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9440" windowHeight="10335" tabRatio="724" firstSheet="1" activeTab="1"/>
  </bookViews>
  <sheets>
    <sheet name="PlotDat2" sheetId="25" state="hidden" r:id="rId1"/>
    <sheet name="Sheet1" sheetId="1" r:id="rId2"/>
  </sheets>
  <calcPr calcId="145621" calcMode="manual"/>
</workbook>
</file>

<file path=xl/calcChain.xml><?xml version="1.0" encoding="utf-8"?>
<calcChain xmlns="http://schemas.openxmlformats.org/spreadsheetml/2006/main">
  <c r="Q107" i="1" l="1"/>
  <c r="Q127" i="1"/>
  <c r="Q110" i="1"/>
  <c r="Q133" i="1"/>
  <c r="Q131" i="1"/>
  <c r="Q109" i="1"/>
  <c r="Q129" i="1"/>
  <c r="Q121" i="1"/>
  <c r="Q124" i="1"/>
  <c r="Q108" i="1"/>
  <c r="Q119" i="1"/>
  <c r="Q111" i="1"/>
  <c r="Q113" i="1"/>
  <c r="Q116" i="1"/>
  <c r="Q117" i="1"/>
  <c r="Q115" i="1"/>
  <c r="Q130" i="1"/>
  <c r="Q126" i="1"/>
  <c r="Q132" i="1"/>
  <c r="Q134" i="1"/>
  <c r="Q128" i="1"/>
  <c r="Q123" i="1"/>
  <c r="Q112" i="1"/>
  <c r="Q125" i="1"/>
  <c r="Q120" i="1"/>
  <c r="Q118" i="1"/>
  <c r="Q122" i="1"/>
  <c r="Q114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</calcChain>
</file>

<file path=xl/sharedStrings.xml><?xml version="1.0" encoding="utf-8"?>
<sst xmlns="http://schemas.openxmlformats.org/spreadsheetml/2006/main" count="91" uniqueCount="80">
  <si>
    <t>U</t>
  </si>
  <si>
    <t>(ppm)</t>
  </si>
  <si>
    <t>IsoLine</t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</si>
  <si>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</si>
  <si>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</si>
  <si>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</si>
  <si>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</si>
  <si>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</si>
  <si>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</si>
  <si>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</si>
  <si>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</si>
  <si>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</si>
  <si>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</si>
  <si>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</si>
  <si>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</si>
  <si>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</si>
  <si>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</si>
  <si>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</si>
  <si>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</si>
  <si>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</si>
  <si>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Average1</t>
  </si>
  <si>
    <t>O704:P717</t>
  </si>
  <si>
    <t>Th</t>
    <phoneticPr fontId="1" type="noConversion"/>
  </si>
  <si>
    <t>R-28</t>
  </si>
  <si>
    <t>R-29</t>
  </si>
  <si>
    <t>R-25</t>
  </si>
  <si>
    <t>R-35</t>
  </si>
  <si>
    <t>R-33</t>
  </si>
  <si>
    <t>R-38</t>
  </si>
  <si>
    <t>R-31</t>
  </si>
  <si>
    <t>R-36</t>
  </si>
  <si>
    <t>R-26</t>
  </si>
  <si>
    <t>R-27</t>
  </si>
  <si>
    <t>R-32</t>
  </si>
  <si>
    <t>R-30</t>
  </si>
  <si>
    <t>R-34</t>
  </si>
  <si>
    <t>R-37</t>
  </si>
  <si>
    <t xml:space="preserve"> </t>
    <phoneticPr fontId="1" type="noConversion"/>
  </si>
  <si>
    <t>R-10</t>
    <phoneticPr fontId="3" type="noConversion"/>
  </si>
  <si>
    <t>R-11</t>
    <phoneticPr fontId="1" type="noConversion"/>
  </si>
  <si>
    <t>R-12</t>
    <phoneticPr fontId="1" type="noConversion"/>
  </si>
  <si>
    <t>R-13</t>
    <phoneticPr fontId="1" type="noConversion"/>
  </si>
  <si>
    <t>R-14</t>
    <phoneticPr fontId="1" type="noConversion"/>
  </si>
  <si>
    <t>R-15</t>
    <phoneticPr fontId="1" type="noConversion"/>
  </si>
  <si>
    <t>R-16</t>
    <phoneticPr fontId="1" type="noConversion"/>
  </si>
  <si>
    <t>R-17</t>
    <phoneticPr fontId="1" type="noConversion"/>
  </si>
  <si>
    <t>R-18</t>
    <phoneticPr fontId="1" type="noConversion"/>
  </si>
  <si>
    <t>R-1</t>
    <phoneticPr fontId="1" type="noConversion"/>
  </si>
  <si>
    <t>R-2</t>
    <phoneticPr fontId="1" type="noConversion"/>
  </si>
  <si>
    <t>R-3</t>
    <phoneticPr fontId="1" type="noConversion"/>
  </si>
  <si>
    <t>R-4</t>
    <phoneticPr fontId="1" type="noConversion"/>
  </si>
  <si>
    <t>R-5</t>
    <phoneticPr fontId="1" type="noConversion"/>
  </si>
  <si>
    <t>R-6</t>
    <phoneticPr fontId="1" type="noConversion"/>
  </si>
  <si>
    <t>R-7</t>
    <phoneticPr fontId="1" type="noConversion"/>
  </si>
  <si>
    <t>R-8</t>
    <phoneticPr fontId="1" type="noConversion"/>
  </si>
  <si>
    <t>R-9</t>
    <phoneticPr fontId="1" type="noConversion"/>
  </si>
  <si>
    <t>Spot No.</t>
    <phoneticPr fontId="1" type="noConversion"/>
  </si>
  <si>
    <t>Th/U</t>
    <phoneticPr fontId="1" type="noConversion"/>
  </si>
  <si>
    <t>Isotopic ratios</t>
    <phoneticPr fontId="1" type="noConversion"/>
  </si>
  <si>
    <t>Ages (Ma)</t>
    <phoneticPr fontId="1" type="noConversion"/>
  </si>
  <si>
    <t>Err*</t>
    <phoneticPr fontId="1" type="noConversion"/>
  </si>
  <si>
    <t>1σ</t>
  </si>
  <si>
    <t>age</t>
    <phoneticPr fontId="1" type="noConversion"/>
  </si>
  <si>
    <t>age</t>
    <phoneticPr fontId="1" type="noConversion"/>
  </si>
  <si>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</t>
    </r>
    <phoneticPr fontId="1" type="noConversion"/>
  </si>
  <si>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</t>
    </r>
    <phoneticPr fontId="1" type="noConversion"/>
  </si>
  <si>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</t>
    </r>
    <phoneticPr fontId="1" type="noConversion"/>
  </si>
  <si>
    <t xml:space="preserve">age </t>
    <phoneticPr fontId="1" type="noConversion"/>
  </si>
  <si>
    <t>ratio</t>
    <phoneticPr fontId="1" type="noConversion"/>
  </si>
  <si>
    <t>Con.(%)</t>
    <phoneticPr fontId="3" type="noConversion"/>
  </si>
  <si>
    <t>DHF21: Post-D2 undeformed dioritic porphyry dike (40°01'30.9"N, 95°27'06.4"E)</t>
    <phoneticPr fontId="3" type="noConversion"/>
  </si>
  <si>
    <r>
      <t>DHF36-2</t>
    </r>
    <r>
      <rPr>
        <b/>
        <sz val="8"/>
        <color indexed="8"/>
        <rFont val="宋体"/>
        <family val="3"/>
        <charset val="134"/>
      </rPr>
      <t>：</t>
    </r>
    <r>
      <rPr>
        <b/>
        <sz val="8"/>
        <color indexed="8"/>
        <rFont val="Arial"/>
        <family val="2"/>
      </rPr>
      <t>Post-D1 granite dike (40°04'30.6"N, 95°32'31.6"E)</t>
    </r>
    <phoneticPr fontId="1" type="noConversion"/>
  </si>
  <si>
    <t>DHF38-2: Post-D1, pre-D2 dike (40°04'16.9"N, 95°32'31.9"E)</t>
    <phoneticPr fontId="1" type="noConversion"/>
  </si>
  <si>
    <r>
      <t xml:space="preserve">DHF38: Post-D1 dike </t>
    </r>
    <r>
      <rPr>
        <b/>
        <sz val="8"/>
        <color indexed="8"/>
        <rFont val="Arial"/>
        <family val="2"/>
      </rPr>
      <t>(40°04'16.9"N, 95°32'31.9"E)</t>
    </r>
    <phoneticPr fontId="3" type="noConversion"/>
  </si>
  <si>
    <t>DHF11: Post-D1 granite (40°03'41.6"N, 95°26'39.5"E)</t>
    <phoneticPr fontId="1" type="noConversion"/>
  </si>
  <si>
    <t>DHF10: Amphibolite gneiss (40°03'30.3"N, 95°26'30.2"E)</t>
    <phoneticPr fontId="1" type="noConversion"/>
  </si>
  <si>
    <r>
      <t xml:space="preserve">DHF22-2: Late syn-D2 dike </t>
    </r>
    <r>
      <rPr>
        <b/>
        <sz val="8"/>
        <color indexed="8"/>
        <rFont val="Arial"/>
        <family val="2"/>
      </rPr>
      <t>(40°02'19.6"N, 95°27'07.8"E)</t>
    </r>
    <phoneticPr fontId="3" type="noConversion"/>
  </si>
  <si>
    <r>
      <t xml:space="preserve">DHF62: Post-D2 dioritic porphyrite  </t>
    </r>
    <r>
      <rPr>
        <b/>
        <sz val="8"/>
        <color indexed="8"/>
        <rFont val="Arial"/>
        <family val="2"/>
      </rPr>
      <t>(40°03'41.7"N, 95°32'48.2"E)</t>
    </r>
    <phoneticPr fontId="3" type="noConversion"/>
  </si>
  <si>
    <r>
      <t xml:space="preserve">DHF68-1: Granitic mylonite </t>
    </r>
    <r>
      <rPr>
        <b/>
        <sz val="8"/>
        <color indexed="8"/>
        <rFont val="Arial"/>
        <family val="2"/>
      </rPr>
      <t>(40°01'26.0"N, 95°27'07.7"E)</t>
    </r>
    <phoneticPr fontId="3" type="noConversion"/>
  </si>
  <si>
    <t>Appendix   LA–ICP–MS zircon U–Pb dating data for the dated samples from the Dashuixia valley-Qingshan area in central Dunhuang Tectonic Belt.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</si>
</sst>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0.000"/>
    <numFmt numFmtId="166" formatCode="0.0000"/>
    <numFmt numFmtId="167" formatCode="0.00000"/>
    <numFmt numFmtId="168" formatCode="0_ "/>
    <numFmt numFmtId="169" formatCode="0.0_ "/>
    <numFmt numFmtId="170" formatCode="0.00_);[Red]\(0.00\)"/>
    <numFmt numFmtId="171" formatCode="0_);[Red]\(0\)"/>
  </numFmts>
  <fonts count="2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9"/>
      <name val="Arial"/>
      <family val="2"/>
    </font>
    <font>
      <b/>
      <sz val="11"/>
      <color theme="3"/>
      <name val="Times New Roman"/>
      <family val="2"/>
      <charset val="134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宋体"/>
      <family val="3"/>
      <charset val="134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7" fillId="0" borderId="1" applyNumberFormat="0" applyFill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Font="1" applyFill="1" applyAlignment="1">
      <alignment horizontal="center"/>
    </xf>
    <xf numFmtId="1" fontId="6" fillId="0" borderId="0" xfId="2" applyNumberFormat="1" applyFont="1" applyFill="1" applyAlignment="1">
      <alignment horizontal="center"/>
    </xf>
    <xf numFmtId="2" fontId="6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6" fontId="6" fillId="0" borderId="0" xfId="2" applyNumberFormat="1" applyFont="1" applyFill="1" applyAlignment="1">
      <alignment horizontal="center"/>
    </xf>
    <xf numFmtId="167" fontId="6" fillId="0" borderId="0" xfId="2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2" applyNumberFormat="1" applyFont="1" applyFill="1" applyAlignment="1">
      <alignment horizontal="center"/>
    </xf>
    <xf numFmtId="0" fontId="20" fillId="0" borderId="0" xfId="2" applyFont="1" applyFill="1" applyAlignment="1">
      <alignment horizontal="left"/>
    </xf>
    <xf numFmtId="165" fontId="3" fillId="0" borderId="0" xfId="2" applyNumberFormat="1" applyFont="1" applyFill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7" fontId="3" fillId="0" borderId="0" xfId="2" applyNumberFormat="1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0" fillId="0" borderId="0" xfId="2" applyFont="1" applyAlignment="1">
      <alignment horizontal="left"/>
    </xf>
    <xf numFmtId="2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167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6" fillId="0" borderId="3" xfId="2" applyFont="1" applyFill="1" applyBorder="1" applyAlignment="1">
      <alignment horizontal="center"/>
    </xf>
    <xf numFmtId="1" fontId="10" fillId="0" borderId="3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167" fontId="10" fillId="0" borderId="2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 applyProtection="1">
      <alignment horizontal="center"/>
      <protection locked="0"/>
    </xf>
    <xf numFmtId="165" fontId="10" fillId="0" borderId="2" xfId="1" applyNumberFormat="1" applyFont="1" applyFill="1" applyBorder="1" applyAlignment="1" applyProtection="1">
      <alignment horizontal="center"/>
      <protection locked="0"/>
    </xf>
    <xf numFmtId="170" fontId="3" fillId="0" borderId="0" xfId="2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171" fontId="3" fillId="0" borderId="0" xfId="2" applyNumberFormat="1" applyFont="1" applyFill="1" applyAlignment="1">
      <alignment horizontal="center"/>
    </xf>
    <xf numFmtId="171" fontId="3" fillId="0" borderId="0" xfId="2" applyNumberFormat="1" applyFont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20" fillId="0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20" fillId="0" borderId="0" xfId="2" applyFont="1" applyAlignment="1">
      <alignment horizontal="center"/>
    </xf>
    <xf numFmtId="0" fontId="3" fillId="0" borderId="0" xfId="3" applyFont="1" applyAlignment="1">
      <alignment horizontal="center"/>
    </xf>
    <xf numFmtId="0" fontId="22" fillId="0" borderId="0" xfId="2" applyFont="1" applyFill="1" applyAlignment="1">
      <alignment horizontal="center"/>
    </xf>
    <xf numFmtId="0" fontId="13" fillId="0" borderId="0" xfId="1" applyFont="1" applyFill="1" applyAlignment="1">
      <alignment horizontal="left"/>
    </xf>
    <xf numFmtId="1" fontId="16" fillId="0" borderId="0" xfId="1" applyNumberFormat="1" applyFont="1" applyFill="1" applyBorder="1" applyAlignment="1">
      <alignment horizontal="left"/>
    </xf>
    <xf numFmtId="2" fontId="16" fillId="0" borderId="0" xfId="1" applyNumberFormat="1" applyFont="1" applyFill="1" applyBorder="1" applyAlignment="1">
      <alignment horizontal="left"/>
    </xf>
    <xf numFmtId="165" fontId="17" fillId="0" borderId="0" xfId="1" applyNumberFormat="1" applyFont="1" applyFill="1" applyBorder="1" applyAlignment="1" applyProtection="1">
      <alignment horizontal="left"/>
    </xf>
    <xf numFmtId="165" fontId="16" fillId="0" borderId="0" xfId="1" applyNumberFormat="1" applyFont="1" applyFill="1" applyBorder="1" applyAlignment="1">
      <alignment horizontal="left"/>
    </xf>
    <xf numFmtId="166" fontId="18" fillId="0" borderId="0" xfId="1" applyNumberFormat="1" applyFont="1" applyFill="1" applyBorder="1" applyAlignment="1" applyProtection="1">
      <alignment horizontal="left"/>
    </xf>
    <xf numFmtId="166" fontId="16" fillId="0" borderId="0" xfId="1" applyNumberFormat="1" applyFont="1" applyFill="1" applyBorder="1" applyAlignment="1">
      <alignment horizontal="left"/>
    </xf>
    <xf numFmtId="167" fontId="16" fillId="0" borderId="0" xfId="1" applyNumberFormat="1" applyFont="1" applyFill="1" applyBorder="1" applyAlignment="1">
      <alignment horizontal="left"/>
    </xf>
    <xf numFmtId="1" fontId="16" fillId="0" borderId="0" xfId="1" applyNumberFormat="1" applyFont="1" applyFill="1" applyBorder="1" applyAlignment="1" applyProtection="1">
      <alignment horizontal="left"/>
    </xf>
    <xf numFmtId="1" fontId="14" fillId="0" borderId="0" xfId="1" applyNumberFormat="1" applyFont="1" applyFill="1" applyBorder="1" applyAlignment="1" applyProtection="1">
      <alignment horizontal="left"/>
    </xf>
    <xf numFmtId="1" fontId="14" fillId="0" borderId="0" xfId="1" applyNumberFormat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" fontId="3" fillId="0" borderId="0" xfId="2" applyNumberFormat="1" applyFont="1" applyFill="1" applyAlignment="1">
      <alignment horizontal="left"/>
    </xf>
    <xf numFmtId="2" fontId="3" fillId="0" borderId="0" xfId="2" applyNumberFormat="1" applyFont="1" applyFill="1" applyAlignment="1">
      <alignment horizontal="left"/>
    </xf>
    <xf numFmtId="165" fontId="3" fillId="0" borderId="0" xfId="2" applyNumberFormat="1" applyFont="1" applyFill="1" applyAlignment="1">
      <alignment horizontal="left"/>
    </xf>
    <xf numFmtId="166" fontId="3" fillId="0" borderId="0" xfId="2" applyNumberFormat="1" applyFont="1" applyFill="1" applyAlignment="1">
      <alignment horizontal="left"/>
    </xf>
    <xf numFmtId="167" fontId="3" fillId="0" borderId="0" xfId="2" applyNumberFormat="1" applyFont="1" applyFill="1" applyAlignment="1">
      <alignment horizontal="left"/>
    </xf>
    <xf numFmtId="171" fontId="3" fillId="0" borderId="0" xfId="2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" fontId="3" fillId="0" borderId="0" xfId="2" applyNumberFormat="1" applyFont="1" applyAlignment="1">
      <alignment horizontal="left"/>
    </xf>
    <xf numFmtId="2" fontId="3" fillId="0" borderId="0" xfId="2" applyNumberFormat="1" applyFont="1" applyAlignment="1">
      <alignment horizontal="left"/>
    </xf>
    <xf numFmtId="165" fontId="3" fillId="0" borderId="0" xfId="2" applyNumberFormat="1" applyFont="1" applyAlignment="1">
      <alignment horizontal="left"/>
    </xf>
    <xf numFmtId="166" fontId="3" fillId="0" borderId="0" xfId="2" applyNumberFormat="1" applyFont="1" applyAlignment="1">
      <alignment horizontal="left"/>
    </xf>
    <xf numFmtId="167" fontId="3" fillId="0" borderId="0" xfId="2" applyNumberFormat="1" applyFont="1" applyAlignment="1">
      <alignment horizontal="left"/>
    </xf>
    <xf numFmtId="171" fontId="3" fillId="0" borderId="0" xfId="2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1" fontId="6" fillId="0" borderId="0" xfId="2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left" vertical="center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2" fontId="10" fillId="0" borderId="3" xfId="2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/>
    </xf>
    <xf numFmtId="165" fontId="10" fillId="0" borderId="3" xfId="2" applyNumberFormat="1" applyFont="1" applyFill="1" applyBorder="1" applyAlignment="1">
      <alignment horizontal="center"/>
    </xf>
    <xf numFmtId="1" fontId="10" fillId="0" borderId="3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</cellXfs>
  <cellStyles count="5">
    <cellStyle name="Heading 3" xfId="4" builtinId="18"/>
    <cellStyle name="Normal" xfId="0" builtinId="0"/>
    <cellStyle name="Normal 2" xfId="3"/>
    <cellStyle name="Normal 2 2" xfId="2"/>
    <cellStyle name="Normal 2_Table 1 EG 20010-11 LA-ICPMS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5"/>
  <cols>
    <col min="1" max="1" width="16.140625" style="1" bestFit="1" customWidth="1"/>
    <col min="2" max="2" width="10.42578125" style="2" bestFit="1" customWidth="1"/>
  </cols>
  <sheetData>
    <row r="1" spans="1:8">
      <c r="A1" s="1" t="s">
        <v>3</v>
      </c>
      <c r="B1" s="2" t="s">
        <v>4</v>
      </c>
      <c r="C1">
        <v>0.3</v>
      </c>
      <c r="D1">
        <v>241.72767741460225</v>
      </c>
      <c r="E1">
        <v>1</v>
      </c>
      <c r="F1">
        <v>253</v>
      </c>
      <c r="G1">
        <v>18</v>
      </c>
    </row>
    <row r="2" spans="1:8">
      <c r="A2" s="1" t="s">
        <v>5</v>
      </c>
      <c r="B2" s="2" t="s">
        <v>20</v>
      </c>
      <c r="C2">
        <v>13.7</v>
      </c>
      <c r="D2">
        <v>241.72767741460225</v>
      </c>
      <c r="E2">
        <v>2</v>
      </c>
      <c r="F2">
        <v>248</v>
      </c>
      <c r="G2">
        <v>20</v>
      </c>
    </row>
    <row r="3" spans="1:8">
      <c r="A3" s="1" t="s">
        <v>6</v>
      </c>
      <c r="B3" s="3">
        <v>15</v>
      </c>
      <c r="E3">
        <v>3</v>
      </c>
      <c r="F3">
        <v>247</v>
      </c>
      <c r="G3">
        <v>22</v>
      </c>
    </row>
    <row r="4" spans="1:8">
      <c r="A4" s="1" t="s">
        <v>7</v>
      </c>
      <c r="B4" s="3">
        <v>8</v>
      </c>
      <c r="E4">
        <v>4</v>
      </c>
      <c r="F4">
        <v>246</v>
      </c>
      <c r="G4">
        <v>20</v>
      </c>
    </row>
    <row r="5" spans="1:8">
      <c r="A5" s="1" t="s">
        <v>8</v>
      </c>
      <c r="B5" s="3">
        <v>1</v>
      </c>
      <c r="E5">
        <v>5</v>
      </c>
      <c r="F5">
        <v>244</v>
      </c>
      <c r="G5">
        <v>16</v>
      </c>
    </row>
    <row r="6" spans="1:8">
      <c r="A6" s="1" t="s">
        <v>9</v>
      </c>
      <c r="B6" s="3" t="b">
        <v>1</v>
      </c>
      <c r="E6">
        <v>6</v>
      </c>
      <c r="F6">
        <v>243</v>
      </c>
      <c r="G6">
        <v>20</v>
      </c>
    </row>
    <row r="7" spans="1:8">
      <c r="A7" s="1" t="s">
        <v>10</v>
      </c>
      <c r="B7" s="3">
        <v>1</v>
      </c>
      <c r="E7">
        <v>7</v>
      </c>
      <c r="F7">
        <v>241</v>
      </c>
      <c r="G7">
        <v>16</v>
      </c>
    </row>
    <row r="8" spans="1:8">
      <c r="A8" s="1" t="s">
        <v>11</v>
      </c>
      <c r="B8" s="3" t="b">
        <v>0</v>
      </c>
      <c r="E8">
        <v>8</v>
      </c>
      <c r="F8">
        <v>241</v>
      </c>
      <c r="G8">
        <v>20</v>
      </c>
    </row>
    <row r="9" spans="1:8">
      <c r="A9" s="1" t="s">
        <v>12</v>
      </c>
      <c r="B9" s="3" t="b">
        <v>1</v>
      </c>
      <c r="E9">
        <v>9</v>
      </c>
      <c r="F9">
        <v>240</v>
      </c>
      <c r="G9">
        <v>22</v>
      </c>
    </row>
    <row r="10" spans="1:8">
      <c r="A10" s="1" t="s">
        <v>13</v>
      </c>
      <c r="B10" s="3" t="b">
        <v>0</v>
      </c>
      <c r="E10">
        <v>10</v>
      </c>
      <c r="F10">
        <v>240</v>
      </c>
      <c r="G10">
        <v>20</v>
      </c>
    </row>
    <row r="11" spans="1:8">
      <c r="A11" s="1" t="s">
        <v>14</v>
      </c>
      <c r="B11" s="3" t="b">
        <v>0</v>
      </c>
      <c r="E11">
        <v>11</v>
      </c>
      <c r="F11">
        <v>236</v>
      </c>
      <c r="G11">
        <v>18</v>
      </c>
    </row>
    <row r="12" spans="1:8">
      <c r="A12" s="1" t="s">
        <v>15</v>
      </c>
      <c r="B12" s="3" t="s">
        <v>21</v>
      </c>
      <c r="E12">
        <v>12</v>
      </c>
      <c r="F12">
        <v>235</v>
      </c>
      <c r="G12">
        <v>18</v>
      </c>
    </row>
    <row r="13" spans="1:8">
      <c r="A13" s="1" t="s">
        <v>16</v>
      </c>
      <c r="B13" s="3" t="b">
        <v>0</v>
      </c>
      <c r="E13">
        <v>13</v>
      </c>
      <c r="F13">
        <v>231</v>
      </c>
      <c r="G13">
        <v>18</v>
      </c>
    </row>
    <row r="14" spans="1:8">
      <c r="A14" s="1" t="s">
        <v>17</v>
      </c>
      <c r="B14" s="3" t="b">
        <v>0</v>
      </c>
      <c r="E14" t="s">
        <v>2</v>
      </c>
      <c r="F14" t="s">
        <v>2</v>
      </c>
      <c r="G14" t="s">
        <v>2</v>
      </c>
      <c r="H14" t="s">
        <v>2</v>
      </c>
    </row>
    <row r="15" spans="1:8">
      <c r="A15" s="1" t="s">
        <v>18</v>
      </c>
      <c r="B15" s="3" t="b">
        <v>0</v>
      </c>
    </row>
    <row r="16" spans="1:8">
      <c r="A16" s="1" t="s">
        <v>19</v>
      </c>
      <c r="B16" s="3"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R625"/>
  <sheetViews>
    <sheetView tabSelected="1" zoomScale="140" zoomScaleNormal="140" workbookViewId="0">
      <selection sqref="A1:Q2"/>
    </sheetView>
  </sheetViews>
  <sheetFormatPr defaultRowHeight="12"/>
  <cols>
    <col min="1" max="1" width="3.28515625" style="4" customWidth="1"/>
    <col min="2" max="2" width="6.5703125" style="4" customWidth="1"/>
    <col min="3" max="4" width="5.85546875" style="5" customWidth="1"/>
    <col min="5" max="5" width="5.28515625" style="6" customWidth="1"/>
    <col min="6" max="6" width="7.5703125" style="7" customWidth="1"/>
    <col min="7" max="7" width="5" style="7" customWidth="1"/>
    <col min="8" max="8" width="7.5703125" style="8" customWidth="1"/>
    <col min="9" max="9" width="5.85546875" style="8" customWidth="1"/>
    <col min="10" max="10" width="6.7109375" style="9" customWidth="1"/>
    <col min="11" max="11" width="7.5703125" style="5" customWidth="1"/>
    <col min="12" max="12" width="4.140625" style="5" customWidth="1"/>
    <col min="13" max="13" width="7.5703125" style="5" customWidth="1"/>
    <col min="14" max="14" width="4.140625" style="5" customWidth="1"/>
    <col min="15" max="15" width="7.5703125" style="5" customWidth="1"/>
    <col min="16" max="16" width="4.140625" style="5" customWidth="1"/>
    <col min="17" max="17" width="11.85546875" style="5" customWidth="1"/>
    <col min="18" max="18" width="9" style="4"/>
    <col min="19" max="19" width="19.7109375" style="4" customWidth="1"/>
    <col min="20" max="256" width="9" style="4"/>
    <col min="257" max="257" width="3.28515625" style="4" customWidth="1"/>
    <col min="258" max="258" width="15" style="4" customWidth="1"/>
    <col min="259" max="260" width="5.85546875" style="4" customWidth="1"/>
    <col min="261" max="261" width="4.140625" style="4" customWidth="1"/>
    <col min="262" max="262" width="7.5703125" style="4" customWidth="1"/>
    <col min="263" max="263" width="5" style="4" customWidth="1"/>
    <col min="264" max="264" width="7.5703125" style="4" customWidth="1"/>
    <col min="265" max="265" width="5.85546875" style="4" customWidth="1"/>
    <col min="266" max="266" width="6.7109375" style="4" customWidth="1"/>
    <col min="267" max="267" width="7.5703125" style="4" customWidth="1"/>
    <col min="268" max="268" width="4.140625" style="4" customWidth="1"/>
    <col min="269" max="269" width="7.5703125" style="4" customWidth="1"/>
    <col min="270" max="270" width="4.140625" style="4" customWidth="1"/>
    <col min="271" max="271" width="7.5703125" style="4" customWidth="1"/>
    <col min="272" max="272" width="4.140625" style="4" customWidth="1"/>
    <col min="273" max="273" width="5.28515625" style="4" customWidth="1"/>
    <col min="274" max="274" width="9" style="4"/>
    <col min="275" max="275" width="19.7109375" style="4" customWidth="1"/>
    <col min="276" max="512" width="9" style="4"/>
    <col min="513" max="513" width="3.28515625" style="4" customWidth="1"/>
    <col min="514" max="514" width="15" style="4" customWidth="1"/>
    <col min="515" max="516" width="5.85546875" style="4" customWidth="1"/>
    <col min="517" max="517" width="4.140625" style="4" customWidth="1"/>
    <col min="518" max="518" width="7.5703125" style="4" customWidth="1"/>
    <col min="519" max="519" width="5" style="4" customWidth="1"/>
    <col min="520" max="520" width="7.5703125" style="4" customWidth="1"/>
    <col min="521" max="521" width="5.85546875" style="4" customWidth="1"/>
    <col min="522" max="522" width="6.7109375" style="4" customWidth="1"/>
    <col min="523" max="523" width="7.5703125" style="4" customWidth="1"/>
    <col min="524" max="524" width="4.140625" style="4" customWidth="1"/>
    <col min="525" max="525" width="7.5703125" style="4" customWidth="1"/>
    <col min="526" max="526" width="4.140625" style="4" customWidth="1"/>
    <col min="527" max="527" width="7.5703125" style="4" customWidth="1"/>
    <col min="528" max="528" width="4.140625" style="4" customWidth="1"/>
    <col min="529" max="529" width="5.28515625" style="4" customWidth="1"/>
    <col min="530" max="530" width="9" style="4"/>
    <col min="531" max="531" width="19.7109375" style="4" customWidth="1"/>
    <col min="532" max="768" width="9" style="4"/>
    <col min="769" max="769" width="3.28515625" style="4" customWidth="1"/>
    <col min="770" max="770" width="15" style="4" customWidth="1"/>
    <col min="771" max="772" width="5.85546875" style="4" customWidth="1"/>
    <col min="773" max="773" width="4.140625" style="4" customWidth="1"/>
    <col min="774" max="774" width="7.5703125" style="4" customWidth="1"/>
    <col min="775" max="775" width="5" style="4" customWidth="1"/>
    <col min="776" max="776" width="7.5703125" style="4" customWidth="1"/>
    <col min="777" max="777" width="5.85546875" style="4" customWidth="1"/>
    <col min="778" max="778" width="6.7109375" style="4" customWidth="1"/>
    <col min="779" max="779" width="7.5703125" style="4" customWidth="1"/>
    <col min="780" max="780" width="4.140625" style="4" customWidth="1"/>
    <col min="781" max="781" width="7.5703125" style="4" customWidth="1"/>
    <col min="782" max="782" width="4.140625" style="4" customWidth="1"/>
    <col min="783" max="783" width="7.5703125" style="4" customWidth="1"/>
    <col min="784" max="784" width="4.140625" style="4" customWidth="1"/>
    <col min="785" max="785" width="5.28515625" style="4" customWidth="1"/>
    <col min="786" max="786" width="9" style="4"/>
    <col min="787" max="787" width="19.7109375" style="4" customWidth="1"/>
    <col min="788" max="1024" width="9" style="4"/>
    <col min="1025" max="1025" width="3.28515625" style="4" customWidth="1"/>
    <col min="1026" max="1026" width="15" style="4" customWidth="1"/>
    <col min="1027" max="1028" width="5.85546875" style="4" customWidth="1"/>
    <col min="1029" max="1029" width="4.140625" style="4" customWidth="1"/>
    <col min="1030" max="1030" width="7.5703125" style="4" customWidth="1"/>
    <col min="1031" max="1031" width="5" style="4" customWidth="1"/>
    <col min="1032" max="1032" width="7.5703125" style="4" customWidth="1"/>
    <col min="1033" max="1033" width="5.85546875" style="4" customWidth="1"/>
    <col min="1034" max="1034" width="6.7109375" style="4" customWidth="1"/>
    <col min="1035" max="1035" width="7.5703125" style="4" customWidth="1"/>
    <col min="1036" max="1036" width="4.140625" style="4" customWidth="1"/>
    <col min="1037" max="1037" width="7.5703125" style="4" customWidth="1"/>
    <col min="1038" max="1038" width="4.140625" style="4" customWidth="1"/>
    <col min="1039" max="1039" width="7.5703125" style="4" customWidth="1"/>
    <col min="1040" max="1040" width="4.140625" style="4" customWidth="1"/>
    <col min="1041" max="1041" width="5.28515625" style="4" customWidth="1"/>
    <col min="1042" max="1042" width="9" style="4"/>
    <col min="1043" max="1043" width="19.7109375" style="4" customWidth="1"/>
    <col min="1044" max="1280" width="9" style="4"/>
    <col min="1281" max="1281" width="3.28515625" style="4" customWidth="1"/>
    <col min="1282" max="1282" width="15" style="4" customWidth="1"/>
    <col min="1283" max="1284" width="5.85546875" style="4" customWidth="1"/>
    <col min="1285" max="1285" width="4.140625" style="4" customWidth="1"/>
    <col min="1286" max="1286" width="7.5703125" style="4" customWidth="1"/>
    <col min="1287" max="1287" width="5" style="4" customWidth="1"/>
    <col min="1288" max="1288" width="7.5703125" style="4" customWidth="1"/>
    <col min="1289" max="1289" width="5.85546875" style="4" customWidth="1"/>
    <col min="1290" max="1290" width="6.7109375" style="4" customWidth="1"/>
    <col min="1291" max="1291" width="7.5703125" style="4" customWidth="1"/>
    <col min="1292" max="1292" width="4.140625" style="4" customWidth="1"/>
    <col min="1293" max="1293" width="7.5703125" style="4" customWidth="1"/>
    <col min="1294" max="1294" width="4.140625" style="4" customWidth="1"/>
    <col min="1295" max="1295" width="7.5703125" style="4" customWidth="1"/>
    <col min="1296" max="1296" width="4.140625" style="4" customWidth="1"/>
    <col min="1297" max="1297" width="5.28515625" style="4" customWidth="1"/>
    <col min="1298" max="1298" width="9" style="4"/>
    <col min="1299" max="1299" width="19.7109375" style="4" customWidth="1"/>
    <col min="1300" max="1536" width="9" style="4"/>
    <col min="1537" max="1537" width="3.28515625" style="4" customWidth="1"/>
    <col min="1538" max="1538" width="15" style="4" customWidth="1"/>
    <col min="1539" max="1540" width="5.85546875" style="4" customWidth="1"/>
    <col min="1541" max="1541" width="4.140625" style="4" customWidth="1"/>
    <col min="1542" max="1542" width="7.5703125" style="4" customWidth="1"/>
    <col min="1543" max="1543" width="5" style="4" customWidth="1"/>
    <col min="1544" max="1544" width="7.5703125" style="4" customWidth="1"/>
    <col min="1545" max="1545" width="5.85546875" style="4" customWidth="1"/>
    <col min="1546" max="1546" width="6.7109375" style="4" customWidth="1"/>
    <col min="1547" max="1547" width="7.5703125" style="4" customWidth="1"/>
    <col min="1548" max="1548" width="4.140625" style="4" customWidth="1"/>
    <col min="1549" max="1549" width="7.5703125" style="4" customWidth="1"/>
    <col min="1550" max="1550" width="4.140625" style="4" customWidth="1"/>
    <col min="1551" max="1551" width="7.5703125" style="4" customWidth="1"/>
    <col min="1552" max="1552" width="4.140625" style="4" customWidth="1"/>
    <col min="1553" max="1553" width="5.28515625" style="4" customWidth="1"/>
    <col min="1554" max="1554" width="9" style="4"/>
    <col min="1555" max="1555" width="19.7109375" style="4" customWidth="1"/>
    <col min="1556" max="1792" width="9" style="4"/>
    <col min="1793" max="1793" width="3.28515625" style="4" customWidth="1"/>
    <col min="1794" max="1794" width="15" style="4" customWidth="1"/>
    <col min="1795" max="1796" width="5.85546875" style="4" customWidth="1"/>
    <col min="1797" max="1797" width="4.140625" style="4" customWidth="1"/>
    <col min="1798" max="1798" width="7.5703125" style="4" customWidth="1"/>
    <col min="1799" max="1799" width="5" style="4" customWidth="1"/>
    <col min="1800" max="1800" width="7.5703125" style="4" customWidth="1"/>
    <col min="1801" max="1801" width="5.85546875" style="4" customWidth="1"/>
    <col min="1802" max="1802" width="6.7109375" style="4" customWidth="1"/>
    <col min="1803" max="1803" width="7.5703125" style="4" customWidth="1"/>
    <col min="1804" max="1804" width="4.140625" style="4" customWidth="1"/>
    <col min="1805" max="1805" width="7.5703125" style="4" customWidth="1"/>
    <col min="1806" max="1806" width="4.140625" style="4" customWidth="1"/>
    <col min="1807" max="1807" width="7.5703125" style="4" customWidth="1"/>
    <col min="1808" max="1808" width="4.140625" style="4" customWidth="1"/>
    <col min="1809" max="1809" width="5.28515625" style="4" customWidth="1"/>
    <col min="1810" max="1810" width="9" style="4"/>
    <col min="1811" max="1811" width="19.7109375" style="4" customWidth="1"/>
    <col min="1812" max="2048" width="9" style="4"/>
    <col min="2049" max="2049" width="3.28515625" style="4" customWidth="1"/>
    <col min="2050" max="2050" width="15" style="4" customWidth="1"/>
    <col min="2051" max="2052" width="5.85546875" style="4" customWidth="1"/>
    <col min="2053" max="2053" width="4.140625" style="4" customWidth="1"/>
    <col min="2054" max="2054" width="7.5703125" style="4" customWidth="1"/>
    <col min="2055" max="2055" width="5" style="4" customWidth="1"/>
    <col min="2056" max="2056" width="7.5703125" style="4" customWidth="1"/>
    <col min="2057" max="2057" width="5.85546875" style="4" customWidth="1"/>
    <col min="2058" max="2058" width="6.7109375" style="4" customWidth="1"/>
    <col min="2059" max="2059" width="7.5703125" style="4" customWidth="1"/>
    <col min="2060" max="2060" width="4.140625" style="4" customWidth="1"/>
    <col min="2061" max="2061" width="7.5703125" style="4" customWidth="1"/>
    <col min="2062" max="2062" width="4.140625" style="4" customWidth="1"/>
    <col min="2063" max="2063" width="7.5703125" style="4" customWidth="1"/>
    <col min="2064" max="2064" width="4.140625" style="4" customWidth="1"/>
    <col min="2065" max="2065" width="5.28515625" style="4" customWidth="1"/>
    <col min="2066" max="2066" width="9" style="4"/>
    <col min="2067" max="2067" width="19.7109375" style="4" customWidth="1"/>
    <col min="2068" max="2304" width="9" style="4"/>
    <col min="2305" max="2305" width="3.28515625" style="4" customWidth="1"/>
    <col min="2306" max="2306" width="15" style="4" customWidth="1"/>
    <col min="2307" max="2308" width="5.85546875" style="4" customWidth="1"/>
    <col min="2309" max="2309" width="4.140625" style="4" customWidth="1"/>
    <col min="2310" max="2310" width="7.5703125" style="4" customWidth="1"/>
    <col min="2311" max="2311" width="5" style="4" customWidth="1"/>
    <col min="2312" max="2312" width="7.5703125" style="4" customWidth="1"/>
    <col min="2313" max="2313" width="5.85546875" style="4" customWidth="1"/>
    <col min="2314" max="2314" width="6.7109375" style="4" customWidth="1"/>
    <col min="2315" max="2315" width="7.5703125" style="4" customWidth="1"/>
    <col min="2316" max="2316" width="4.140625" style="4" customWidth="1"/>
    <col min="2317" max="2317" width="7.5703125" style="4" customWidth="1"/>
    <col min="2318" max="2318" width="4.140625" style="4" customWidth="1"/>
    <col min="2319" max="2319" width="7.5703125" style="4" customWidth="1"/>
    <col min="2320" max="2320" width="4.140625" style="4" customWidth="1"/>
    <col min="2321" max="2321" width="5.28515625" style="4" customWidth="1"/>
    <col min="2322" max="2322" width="9" style="4"/>
    <col min="2323" max="2323" width="19.7109375" style="4" customWidth="1"/>
    <col min="2324" max="2560" width="9" style="4"/>
    <col min="2561" max="2561" width="3.28515625" style="4" customWidth="1"/>
    <col min="2562" max="2562" width="15" style="4" customWidth="1"/>
    <col min="2563" max="2564" width="5.85546875" style="4" customWidth="1"/>
    <col min="2565" max="2565" width="4.140625" style="4" customWidth="1"/>
    <col min="2566" max="2566" width="7.5703125" style="4" customWidth="1"/>
    <col min="2567" max="2567" width="5" style="4" customWidth="1"/>
    <col min="2568" max="2568" width="7.5703125" style="4" customWidth="1"/>
    <col min="2569" max="2569" width="5.85546875" style="4" customWidth="1"/>
    <col min="2570" max="2570" width="6.7109375" style="4" customWidth="1"/>
    <col min="2571" max="2571" width="7.5703125" style="4" customWidth="1"/>
    <col min="2572" max="2572" width="4.140625" style="4" customWidth="1"/>
    <col min="2573" max="2573" width="7.5703125" style="4" customWidth="1"/>
    <col min="2574" max="2574" width="4.140625" style="4" customWidth="1"/>
    <col min="2575" max="2575" width="7.5703125" style="4" customWidth="1"/>
    <col min="2576" max="2576" width="4.140625" style="4" customWidth="1"/>
    <col min="2577" max="2577" width="5.28515625" style="4" customWidth="1"/>
    <col min="2578" max="2578" width="9" style="4"/>
    <col min="2579" max="2579" width="19.7109375" style="4" customWidth="1"/>
    <col min="2580" max="2816" width="9" style="4"/>
    <col min="2817" max="2817" width="3.28515625" style="4" customWidth="1"/>
    <col min="2818" max="2818" width="15" style="4" customWidth="1"/>
    <col min="2819" max="2820" width="5.85546875" style="4" customWidth="1"/>
    <col min="2821" max="2821" width="4.140625" style="4" customWidth="1"/>
    <col min="2822" max="2822" width="7.5703125" style="4" customWidth="1"/>
    <col min="2823" max="2823" width="5" style="4" customWidth="1"/>
    <col min="2824" max="2824" width="7.5703125" style="4" customWidth="1"/>
    <col min="2825" max="2825" width="5.85546875" style="4" customWidth="1"/>
    <col min="2826" max="2826" width="6.7109375" style="4" customWidth="1"/>
    <col min="2827" max="2827" width="7.5703125" style="4" customWidth="1"/>
    <col min="2828" max="2828" width="4.140625" style="4" customWidth="1"/>
    <col min="2829" max="2829" width="7.5703125" style="4" customWidth="1"/>
    <col min="2830" max="2830" width="4.140625" style="4" customWidth="1"/>
    <col min="2831" max="2831" width="7.5703125" style="4" customWidth="1"/>
    <col min="2832" max="2832" width="4.140625" style="4" customWidth="1"/>
    <col min="2833" max="2833" width="5.28515625" style="4" customWidth="1"/>
    <col min="2834" max="2834" width="9" style="4"/>
    <col min="2835" max="2835" width="19.7109375" style="4" customWidth="1"/>
    <col min="2836" max="3072" width="9" style="4"/>
    <col min="3073" max="3073" width="3.28515625" style="4" customWidth="1"/>
    <col min="3074" max="3074" width="15" style="4" customWidth="1"/>
    <col min="3075" max="3076" width="5.85546875" style="4" customWidth="1"/>
    <col min="3077" max="3077" width="4.140625" style="4" customWidth="1"/>
    <col min="3078" max="3078" width="7.5703125" style="4" customWidth="1"/>
    <col min="3079" max="3079" width="5" style="4" customWidth="1"/>
    <col min="3080" max="3080" width="7.5703125" style="4" customWidth="1"/>
    <col min="3081" max="3081" width="5.85546875" style="4" customWidth="1"/>
    <col min="3082" max="3082" width="6.7109375" style="4" customWidth="1"/>
    <col min="3083" max="3083" width="7.5703125" style="4" customWidth="1"/>
    <col min="3084" max="3084" width="4.140625" style="4" customWidth="1"/>
    <col min="3085" max="3085" width="7.5703125" style="4" customWidth="1"/>
    <col min="3086" max="3086" width="4.140625" style="4" customWidth="1"/>
    <col min="3087" max="3087" width="7.5703125" style="4" customWidth="1"/>
    <col min="3088" max="3088" width="4.140625" style="4" customWidth="1"/>
    <col min="3089" max="3089" width="5.28515625" style="4" customWidth="1"/>
    <col min="3090" max="3090" width="9" style="4"/>
    <col min="3091" max="3091" width="19.7109375" style="4" customWidth="1"/>
    <col min="3092" max="3328" width="9" style="4"/>
    <col min="3329" max="3329" width="3.28515625" style="4" customWidth="1"/>
    <col min="3330" max="3330" width="15" style="4" customWidth="1"/>
    <col min="3331" max="3332" width="5.85546875" style="4" customWidth="1"/>
    <col min="3333" max="3333" width="4.140625" style="4" customWidth="1"/>
    <col min="3334" max="3334" width="7.5703125" style="4" customWidth="1"/>
    <col min="3335" max="3335" width="5" style="4" customWidth="1"/>
    <col min="3336" max="3336" width="7.5703125" style="4" customWidth="1"/>
    <col min="3337" max="3337" width="5.85546875" style="4" customWidth="1"/>
    <col min="3338" max="3338" width="6.7109375" style="4" customWidth="1"/>
    <col min="3339" max="3339" width="7.5703125" style="4" customWidth="1"/>
    <col min="3340" max="3340" width="4.140625" style="4" customWidth="1"/>
    <col min="3341" max="3341" width="7.5703125" style="4" customWidth="1"/>
    <col min="3342" max="3342" width="4.140625" style="4" customWidth="1"/>
    <col min="3343" max="3343" width="7.5703125" style="4" customWidth="1"/>
    <col min="3344" max="3344" width="4.140625" style="4" customWidth="1"/>
    <col min="3345" max="3345" width="5.28515625" style="4" customWidth="1"/>
    <col min="3346" max="3346" width="9" style="4"/>
    <col min="3347" max="3347" width="19.7109375" style="4" customWidth="1"/>
    <col min="3348" max="3584" width="9" style="4"/>
    <col min="3585" max="3585" width="3.28515625" style="4" customWidth="1"/>
    <col min="3586" max="3586" width="15" style="4" customWidth="1"/>
    <col min="3587" max="3588" width="5.85546875" style="4" customWidth="1"/>
    <col min="3589" max="3589" width="4.140625" style="4" customWidth="1"/>
    <col min="3590" max="3590" width="7.5703125" style="4" customWidth="1"/>
    <col min="3591" max="3591" width="5" style="4" customWidth="1"/>
    <col min="3592" max="3592" width="7.5703125" style="4" customWidth="1"/>
    <col min="3593" max="3593" width="5.85546875" style="4" customWidth="1"/>
    <col min="3594" max="3594" width="6.7109375" style="4" customWidth="1"/>
    <col min="3595" max="3595" width="7.5703125" style="4" customWidth="1"/>
    <col min="3596" max="3596" width="4.140625" style="4" customWidth="1"/>
    <col min="3597" max="3597" width="7.5703125" style="4" customWidth="1"/>
    <col min="3598" max="3598" width="4.140625" style="4" customWidth="1"/>
    <col min="3599" max="3599" width="7.5703125" style="4" customWidth="1"/>
    <col min="3600" max="3600" width="4.140625" style="4" customWidth="1"/>
    <col min="3601" max="3601" width="5.28515625" style="4" customWidth="1"/>
    <col min="3602" max="3602" width="9" style="4"/>
    <col min="3603" max="3603" width="19.7109375" style="4" customWidth="1"/>
    <col min="3604" max="3840" width="9" style="4"/>
    <col min="3841" max="3841" width="3.28515625" style="4" customWidth="1"/>
    <col min="3842" max="3842" width="15" style="4" customWidth="1"/>
    <col min="3843" max="3844" width="5.85546875" style="4" customWidth="1"/>
    <col min="3845" max="3845" width="4.140625" style="4" customWidth="1"/>
    <col min="3846" max="3846" width="7.5703125" style="4" customWidth="1"/>
    <col min="3847" max="3847" width="5" style="4" customWidth="1"/>
    <col min="3848" max="3848" width="7.5703125" style="4" customWidth="1"/>
    <col min="3849" max="3849" width="5.85546875" style="4" customWidth="1"/>
    <col min="3850" max="3850" width="6.7109375" style="4" customWidth="1"/>
    <col min="3851" max="3851" width="7.5703125" style="4" customWidth="1"/>
    <col min="3852" max="3852" width="4.140625" style="4" customWidth="1"/>
    <col min="3853" max="3853" width="7.5703125" style="4" customWidth="1"/>
    <col min="3854" max="3854" width="4.140625" style="4" customWidth="1"/>
    <col min="3855" max="3855" width="7.5703125" style="4" customWidth="1"/>
    <col min="3856" max="3856" width="4.140625" style="4" customWidth="1"/>
    <col min="3857" max="3857" width="5.28515625" style="4" customWidth="1"/>
    <col min="3858" max="3858" width="9" style="4"/>
    <col min="3859" max="3859" width="19.7109375" style="4" customWidth="1"/>
    <col min="3860" max="4096" width="9" style="4"/>
    <col min="4097" max="4097" width="3.28515625" style="4" customWidth="1"/>
    <col min="4098" max="4098" width="15" style="4" customWidth="1"/>
    <col min="4099" max="4100" width="5.85546875" style="4" customWidth="1"/>
    <col min="4101" max="4101" width="4.140625" style="4" customWidth="1"/>
    <col min="4102" max="4102" width="7.5703125" style="4" customWidth="1"/>
    <col min="4103" max="4103" width="5" style="4" customWidth="1"/>
    <col min="4104" max="4104" width="7.5703125" style="4" customWidth="1"/>
    <col min="4105" max="4105" width="5.85546875" style="4" customWidth="1"/>
    <col min="4106" max="4106" width="6.7109375" style="4" customWidth="1"/>
    <col min="4107" max="4107" width="7.5703125" style="4" customWidth="1"/>
    <col min="4108" max="4108" width="4.140625" style="4" customWidth="1"/>
    <col min="4109" max="4109" width="7.5703125" style="4" customWidth="1"/>
    <col min="4110" max="4110" width="4.140625" style="4" customWidth="1"/>
    <col min="4111" max="4111" width="7.5703125" style="4" customWidth="1"/>
    <col min="4112" max="4112" width="4.140625" style="4" customWidth="1"/>
    <col min="4113" max="4113" width="5.28515625" style="4" customWidth="1"/>
    <col min="4114" max="4114" width="9" style="4"/>
    <col min="4115" max="4115" width="19.7109375" style="4" customWidth="1"/>
    <col min="4116" max="4352" width="9" style="4"/>
    <col min="4353" max="4353" width="3.28515625" style="4" customWidth="1"/>
    <col min="4354" max="4354" width="15" style="4" customWidth="1"/>
    <col min="4355" max="4356" width="5.85546875" style="4" customWidth="1"/>
    <col min="4357" max="4357" width="4.140625" style="4" customWidth="1"/>
    <col min="4358" max="4358" width="7.5703125" style="4" customWidth="1"/>
    <col min="4359" max="4359" width="5" style="4" customWidth="1"/>
    <col min="4360" max="4360" width="7.5703125" style="4" customWidth="1"/>
    <col min="4361" max="4361" width="5.85546875" style="4" customWidth="1"/>
    <col min="4362" max="4362" width="6.7109375" style="4" customWidth="1"/>
    <col min="4363" max="4363" width="7.5703125" style="4" customWidth="1"/>
    <col min="4364" max="4364" width="4.140625" style="4" customWidth="1"/>
    <col min="4365" max="4365" width="7.5703125" style="4" customWidth="1"/>
    <col min="4366" max="4366" width="4.140625" style="4" customWidth="1"/>
    <col min="4367" max="4367" width="7.5703125" style="4" customWidth="1"/>
    <col min="4368" max="4368" width="4.140625" style="4" customWidth="1"/>
    <col min="4369" max="4369" width="5.28515625" style="4" customWidth="1"/>
    <col min="4370" max="4370" width="9" style="4"/>
    <col min="4371" max="4371" width="19.7109375" style="4" customWidth="1"/>
    <col min="4372" max="4608" width="9" style="4"/>
    <col min="4609" max="4609" width="3.28515625" style="4" customWidth="1"/>
    <col min="4610" max="4610" width="15" style="4" customWidth="1"/>
    <col min="4611" max="4612" width="5.85546875" style="4" customWidth="1"/>
    <col min="4613" max="4613" width="4.140625" style="4" customWidth="1"/>
    <col min="4614" max="4614" width="7.5703125" style="4" customWidth="1"/>
    <col min="4615" max="4615" width="5" style="4" customWidth="1"/>
    <col min="4616" max="4616" width="7.5703125" style="4" customWidth="1"/>
    <col min="4617" max="4617" width="5.85546875" style="4" customWidth="1"/>
    <col min="4618" max="4618" width="6.7109375" style="4" customWidth="1"/>
    <col min="4619" max="4619" width="7.5703125" style="4" customWidth="1"/>
    <col min="4620" max="4620" width="4.140625" style="4" customWidth="1"/>
    <col min="4621" max="4621" width="7.5703125" style="4" customWidth="1"/>
    <col min="4622" max="4622" width="4.140625" style="4" customWidth="1"/>
    <col min="4623" max="4623" width="7.5703125" style="4" customWidth="1"/>
    <col min="4624" max="4624" width="4.140625" style="4" customWidth="1"/>
    <col min="4625" max="4625" width="5.28515625" style="4" customWidth="1"/>
    <col min="4626" max="4626" width="9" style="4"/>
    <col min="4627" max="4627" width="19.7109375" style="4" customWidth="1"/>
    <col min="4628" max="4864" width="9" style="4"/>
    <col min="4865" max="4865" width="3.28515625" style="4" customWidth="1"/>
    <col min="4866" max="4866" width="15" style="4" customWidth="1"/>
    <col min="4867" max="4868" width="5.85546875" style="4" customWidth="1"/>
    <col min="4869" max="4869" width="4.140625" style="4" customWidth="1"/>
    <col min="4870" max="4870" width="7.5703125" style="4" customWidth="1"/>
    <col min="4871" max="4871" width="5" style="4" customWidth="1"/>
    <col min="4872" max="4872" width="7.5703125" style="4" customWidth="1"/>
    <col min="4873" max="4873" width="5.85546875" style="4" customWidth="1"/>
    <col min="4874" max="4874" width="6.7109375" style="4" customWidth="1"/>
    <col min="4875" max="4875" width="7.5703125" style="4" customWidth="1"/>
    <col min="4876" max="4876" width="4.140625" style="4" customWidth="1"/>
    <col min="4877" max="4877" width="7.5703125" style="4" customWidth="1"/>
    <col min="4878" max="4878" width="4.140625" style="4" customWidth="1"/>
    <col min="4879" max="4879" width="7.5703125" style="4" customWidth="1"/>
    <col min="4880" max="4880" width="4.140625" style="4" customWidth="1"/>
    <col min="4881" max="4881" width="5.28515625" style="4" customWidth="1"/>
    <col min="4882" max="4882" width="9" style="4"/>
    <col min="4883" max="4883" width="19.7109375" style="4" customWidth="1"/>
    <col min="4884" max="5120" width="9" style="4"/>
    <col min="5121" max="5121" width="3.28515625" style="4" customWidth="1"/>
    <col min="5122" max="5122" width="15" style="4" customWidth="1"/>
    <col min="5123" max="5124" width="5.85546875" style="4" customWidth="1"/>
    <col min="5125" max="5125" width="4.140625" style="4" customWidth="1"/>
    <col min="5126" max="5126" width="7.5703125" style="4" customWidth="1"/>
    <col min="5127" max="5127" width="5" style="4" customWidth="1"/>
    <col min="5128" max="5128" width="7.5703125" style="4" customWidth="1"/>
    <col min="5129" max="5129" width="5.85546875" style="4" customWidth="1"/>
    <col min="5130" max="5130" width="6.7109375" style="4" customWidth="1"/>
    <col min="5131" max="5131" width="7.5703125" style="4" customWidth="1"/>
    <col min="5132" max="5132" width="4.140625" style="4" customWidth="1"/>
    <col min="5133" max="5133" width="7.5703125" style="4" customWidth="1"/>
    <col min="5134" max="5134" width="4.140625" style="4" customWidth="1"/>
    <col min="5135" max="5135" width="7.5703125" style="4" customWidth="1"/>
    <col min="5136" max="5136" width="4.140625" style="4" customWidth="1"/>
    <col min="5137" max="5137" width="5.28515625" style="4" customWidth="1"/>
    <col min="5138" max="5138" width="9" style="4"/>
    <col min="5139" max="5139" width="19.7109375" style="4" customWidth="1"/>
    <col min="5140" max="5376" width="9" style="4"/>
    <col min="5377" max="5377" width="3.28515625" style="4" customWidth="1"/>
    <col min="5378" max="5378" width="15" style="4" customWidth="1"/>
    <col min="5379" max="5380" width="5.85546875" style="4" customWidth="1"/>
    <col min="5381" max="5381" width="4.140625" style="4" customWidth="1"/>
    <col min="5382" max="5382" width="7.5703125" style="4" customWidth="1"/>
    <col min="5383" max="5383" width="5" style="4" customWidth="1"/>
    <col min="5384" max="5384" width="7.5703125" style="4" customWidth="1"/>
    <col min="5385" max="5385" width="5.85546875" style="4" customWidth="1"/>
    <col min="5386" max="5386" width="6.7109375" style="4" customWidth="1"/>
    <col min="5387" max="5387" width="7.5703125" style="4" customWidth="1"/>
    <col min="5388" max="5388" width="4.140625" style="4" customWidth="1"/>
    <col min="5389" max="5389" width="7.5703125" style="4" customWidth="1"/>
    <col min="5390" max="5390" width="4.140625" style="4" customWidth="1"/>
    <col min="5391" max="5391" width="7.5703125" style="4" customWidth="1"/>
    <col min="5392" max="5392" width="4.140625" style="4" customWidth="1"/>
    <col min="5393" max="5393" width="5.28515625" style="4" customWidth="1"/>
    <col min="5394" max="5394" width="9" style="4"/>
    <col min="5395" max="5395" width="19.7109375" style="4" customWidth="1"/>
    <col min="5396" max="5632" width="9" style="4"/>
    <col min="5633" max="5633" width="3.28515625" style="4" customWidth="1"/>
    <col min="5634" max="5634" width="15" style="4" customWidth="1"/>
    <col min="5635" max="5636" width="5.85546875" style="4" customWidth="1"/>
    <col min="5637" max="5637" width="4.140625" style="4" customWidth="1"/>
    <col min="5638" max="5638" width="7.5703125" style="4" customWidth="1"/>
    <col min="5639" max="5639" width="5" style="4" customWidth="1"/>
    <col min="5640" max="5640" width="7.5703125" style="4" customWidth="1"/>
    <col min="5641" max="5641" width="5.85546875" style="4" customWidth="1"/>
    <col min="5642" max="5642" width="6.7109375" style="4" customWidth="1"/>
    <col min="5643" max="5643" width="7.5703125" style="4" customWidth="1"/>
    <col min="5644" max="5644" width="4.140625" style="4" customWidth="1"/>
    <col min="5645" max="5645" width="7.5703125" style="4" customWidth="1"/>
    <col min="5646" max="5646" width="4.140625" style="4" customWidth="1"/>
    <col min="5647" max="5647" width="7.5703125" style="4" customWidth="1"/>
    <col min="5648" max="5648" width="4.140625" style="4" customWidth="1"/>
    <col min="5649" max="5649" width="5.28515625" style="4" customWidth="1"/>
    <col min="5650" max="5650" width="9" style="4"/>
    <col min="5651" max="5651" width="19.7109375" style="4" customWidth="1"/>
    <col min="5652" max="5888" width="9" style="4"/>
    <col min="5889" max="5889" width="3.28515625" style="4" customWidth="1"/>
    <col min="5890" max="5890" width="15" style="4" customWidth="1"/>
    <col min="5891" max="5892" width="5.85546875" style="4" customWidth="1"/>
    <col min="5893" max="5893" width="4.140625" style="4" customWidth="1"/>
    <col min="5894" max="5894" width="7.5703125" style="4" customWidth="1"/>
    <col min="5895" max="5895" width="5" style="4" customWidth="1"/>
    <col min="5896" max="5896" width="7.5703125" style="4" customWidth="1"/>
    <col min="5897" max="5897" width="5.85546875" style="4" customWidth="1"/>
    <col min="5898" max="5898" width="6.7109375" style="4" customWidth="1"/>
    <col min="5899" max="5899" width="7.5703125" style="4" customWidth="1"/>
    <col min="5900" max="5900" width="4.140625" style="4" customWidth="1"/>
    <col min="5901" max="5901" width="7.5703125" style="4" customWidth="1"/>
    <col min="5902" max="5902" width="4.140625" style="4" customWidth="1"/>
    <col min="5903" max="5903" width="7.5703125" style="4" customWidth="1"/>
    <col min="5904" max="5904" width="4.140625" style="4" customWidth="1"/>
    <col min="5905" max="5905" width="5.28515625" style="4" customWidth="1"/>
    <col min="5906" max="5906" width="9" style="4"/>
    <col min="5907" max="5907" width="19.7109375" style="4" customWidth="1"/>
    <col min="5908" max="6144" width="9" style="4"/>
    <col min="6145" max="6145" width="3.28515625" style="4" customWidth="1"/>
    <col min="6146" max="6146" width="15" style="4" customWidth="1"/>
    <col min="6147" max="6148" width="5.85546875" style="4" customWidth="1"/>
    <col min="6149" max="6149" width="4.140625" style="4" customWidth="1"/>
    <col min="6150" max="6150" width="7.5703125" style="4" customWidth="1"/>
    <col min="6151" max="6151" width="5" style="4" customWidth="1"/>
    <col min="6152" max="6152" width="7.5703125" style="4" customWidth="1"/>
    <col min="6153" max="6153" width="5.85546875" style="4" customWidth="1"/>
    <col min="6154" max="6154" width="6.7109375" style="4" customWidth="1"/>
    <col min="6155" max="6155" width="7.5703125" style="4" customWidth="1"/>
    <col min="6156" max="6156" width="4.140625" style="4" customWidth="1"/>
    <col min="6157" max="6157" width="7.5703125" style="4" customWidth="1"/>
    <col min="6158" max="6158" width="4.140625" style="4" customWidth="1"/>
    <col min="6159" max="6159" width="7.5703125" style="4" customWidth="1"/>
    <col min="6160" max="6160" width="4.140625" style="4" customWidth="1"/>
    <col min="6161" max="6161" width="5.28515625" style="4" customWidth="1"/>
    <col min="6162" max="6162" width="9" style="4"/>
    <col min="6163" max="6163" width="19.7109375" style="4" customWidth="1"/>
    <col min="6164" max="6400" width="9" style="4"/>
    <col min="6401" max="6401" width="3.28515625" style="4" customWidth="1"/>
    <col min="6402" max="6402" width="15" style="4" customWidth="1"/>
    <col min="6403" max="6404" width="5.85546875" style="4" customWidth="1"/>
    <col min="6405" max="6405" width="4.140625" style="4" customWidth="1"/>
    <col min="6406" max="6406" width="7.5703125" style="4" customWidth="1"/>
    <col min="6407" max="6407" width="5" style="4" customWidth="1"/>
    <col min="6408" max="6408" width="7.5703125" style="4" customWidth="1"/>
    <col min="6409" max="6409" width="5.85546875" style="4" customWidth="1"/>
    <col min="6410" max="6410" width="6.7109375" style="4" customWidth="1"/>
    <col min="6411" max="6411" width="7.5703125" style="4" customWidth="1"/>
    <col min="6412" max="6412" width="4.140625" style="4" customWidth="1"/>
    <col min="6413" max="6413" width="7.5703125" style="4" customWidth="1"/>
    <col min="6414" max="6414" width="4.140625" style="4" customWidth="1"/>
    <col min="6415" max="6415" width="7.5703125" style="4" customWidth="1"/>
    <col min="6416" max="6416" width="4.140625" style="4" customWidth="1"/>
    <col min="6417" max="6417" width="5.28515625" style="4" customWidth="1"/>
    <col min="6418" max="6418" width="9" style="4"/>
    <col min="6419" max="6419" width="19.7109375" style="4" customWidth="1"/>
    <col min="6420" max="6656" width="9" style="4"/>
    <col min="6657" max="6657" width="3.28515625" style="4" customWidth="1"/>
    <col min="6658" max="6658" width="15" style="4" customWidth="1"/>
    <col min="6659" max="6660" width="5.85546875" style="4" customWidth="1"/>
    <col min="6661" max="6661" width="4.140625" style="4" customWidth="1"/>
    <col min="6662" max="6662" width="7.5703125" style="4" customWidth="1"/>
    <col min="6663" max="6663" width="5" style="4" customWidth="1"/>
    <col min="6664" max="6664" width="7.5703125" style="4" customWidth="1"/>
    <col min="6665" max="6665" width="5.85546875" style="4" customWidth="1"/>
    <col min="6666" max="6666" width="6.7109375" style="4" customWidth="1"/>
    <col min="6667" max="6667" width="7.5703125" style="4" customWidth="1"/>
    <col min="6668" max="6668" width="4.140625" style="4" customWidth="1"/>
    <col min="6669" max="6669" width="7.5703125" style="4" customWidth="1"/>
    <col min="6670" max="6670" width="4.140625" style="4" customWidth="1"/>
    <col min="6671" max="6671" width="7.5703125" style="4" customWidth="1"/>
    <col min="6672" max="6672" width="4.140625" style="4" customWidth="1"/>
    <col min="6673" max="6673" width="5.28515625" style="4" customWidth="1"/>
    <col min="6674" max="6674" width="9" style="4"/>
    <col min="6675" max="6675" width="19.7109375" style="4" customWidth="1"/>
    <col min="6676" max="6912" width="9" style="4"/>
    <col min="6913" max="6913" width="3.28515625" style="4" customWidth="1"/>
    <col min="6914" max="6914" width="15" style="4" customWidth="1"/>
    <col min="6915" max="6916" width="5.85546875" style="4" customWidth="1"/>
    <col min="6917" max="6917" width="4.140625" style="4" customWidth="1"/>
    <col min="6918" max="6918" width="7.5703125" style="4" customWidth="1"/>
    <col min="6919" max="6919" width="5" style="4" customWidth="1"/>
    <col min="6920" max="6920" width="7.5703125" style="4" customWidth="1"/>
    <col min="6921" max="6921" width="5.85546875" style="4" customWidth="1"/>
    <col min="6922" max="6922" width="6.7109375" style="4" customWidth="1"/>
    <col min="6923" max="6923" width="7.5703125" style="4" customWidth="1"/>
    <col min="6924" max="6924" width="4.140625" style="4" customWidth="1"/>
    <col min="6925" max="6925" width="7.5703125" style="4" customWidth="1"/>
    <col min="6926" max="6926" width="4.140625" style="4" customWidth="1"/>
    <col min="6927" max="6927" width="7.5703125" style="4" customWidth="1"/>
    <col min="6928" max="6928" width="4.140625" style="4" customWidth="1"/>
    <col min="6929" max="6929" width="5.28515625" style="4" customWidth="1"/>
    <col min="6930" max="6930" width="9" style="4"/>
    <col min="6931" max="6931" width="19.7109375" style="4" customWidth="1"/>
    <col min="6932" max="7168" width="9" style="4"/>
    <col min="7169" max="7169" width="3.28515625" style="4" customWidth="1"/>
    <col min="7170" max="7170" width="15" style="4" customWidth="1"/>
    <col min="7171" max="7172" width="5.85546875" style="4" customWidth="1"/>
    <col min="7173" max="7173" width="4.140625" style="4" customWidth="1"/>
    <col min="7174" max="7174" width="7.5703125" style="4" customWidth="1"/>
    <col min="7175" max="7175" width="5" style="4" customWidth="1"/>
    <col min="7176" max="7176" width="7.5703125" style="4" customWidth="1"/>
    <col min="7177" max="7177" width="5.85546875" style="4" customWidth="1"/>
    <col min="7178" max="7178" width="6.7109375" style="4" customWidth="1"/>
    <col min="7179" max="7179" width="7.5703125" style="4" customWidth="1"/>
    <col min="7180" max="7180" width="4.140625" style="4" customWidth="1"/>
    <col min="7181" max="7181" width="7.5703125" style="4" customWidth="1"/>
    <col min="7182" max="7182" width="4.140625" style="4" customWidth="1"/>
    <col min="7183" max="7183" width="7.5703125" style="4" customWidth="1"/>
    <col min="7184" max="7184" width="4.140625" style="4" customWidth="1"/>
    <col min="7185" max="7185" width="5.28515625" style="4" customWidth="1"/>
    <col min="7186" max="7186" width="9" style="4"/>
    <col min="7187" max="7187" width="19.7109375" style="4" customWidth="1"/>
    <col min="7188" max="7424" width="9" style="4"/>
    <col min="7425" max="7425" width="3.28515625" style="4" customWidth="1"/>
    <col min="7426" max="7426" width="15" style="4" customWidth="1"/>
    <col min="7427" max="7428" width="5.85546875" style="4" customWidth="1"/>
    <col min="7429" max="7429" width="4.140625" style="4" customWidth="1"/>
    <col min="7430" max="7430" width="7.5703125" style="4" customWidth="1"/>
    <col min="7431" max="7431" width="5" style="4" customWidth="1"/>
    <col min="7432" max="7432" width="7.5703125" style="4" customWidth="1"/>
    <col min="7433" max="7433" width="5.85546875" style="4" customWidth="1"/>
    <col min="7434" max="7434" width="6.7109375" style="4" customWidth="1"/>
    <col min="7435" max="7435" width="7.5703125" style="4" customWidth="1"/>
    <col min="7436" max="7436" width="4.140625" style="4" customWidth="1"/>
    <col min="7437" max="7437" width="7.5703125" style="4" customWidth="1"/>
    <col min="7438" max="7438" width="4.140625" style="4" customWidth="1"/>
    <col min="7439" max="7439" width="7.5703125" style="4" customWidth="1"/>
    <col min="7440" max="7440" width="4.140625" style="4" customWidth="1"/>
    <col min="7441" max="7441" width="5.28515625" style="4" customWidth="1"/>
    <col min="7442" max="7442" width="9" style="4"/>
    <col min="7443" max="7443" width="19.7109375" style="4" customWidth="1"/>
    <col min="7444" max="7680" width="9" style="4"/>
    <col min="7681" max="7681" width="3.28515625" style="4" customWidth="1"/>
    <col min="7682" max="7682" width="15" style="4" customWidth="1"/>
    <col min="7683" max="7684" width="5.85546875" style="4" customWidth="1"/>
    <col min="7685" max="7685" width="4.140625" style="4" customWidth="1"/>
    <col min="7686" max="7686" width="7.5703125" style="4" customWidth="1"/>
    <col min="7687" max="7687" width="5" style="4" customWidth="1"/>
    <col min="7688" max="7688" width="7.5703125" style="4" customWidth="1"/>
    <col min="7689" max="7689" width="5.85546875" style="4" customWidth="1"/>
    <col min="7690" max="7690" width="6.7109375" style="4" customWidth="1"/>
    <col min="7691" max="7691" width="7.5703125" style="4" customWidth="1"/>
    <col min="7692" max="7692" width="4.140625" style="4" customWidth="1"/>
    <col min="7693" max="7693" width="7.5703125" style="4" customWidth="1"/>
    <col min="7694" max="7694" width="4.140625" style="4" customWidth="1"/>
    <col min="7695" max="7695" width="7.5703125" style="4" customWidth="1"/>
    <col min="7696" max="7696" width="4.140625" style="4" customWidth="1"/>
    <col min="7697" max="7697" width="5.28515625" style="4" customWidth="1"/>
    <col min="7698" max="7698" width="9" style="4"/>
    <col min="7699" max="7699" width="19.7109375" style="4" customWidth="1"/>
    <col min="7700" max="7936" width="9" style="4"/>
    <col min="7937" max="7937" width="3.28515625" style="4" customWidth="1"/>
    <col min="7938" max="7938" width="15" style="4" customWidth="1"/>
    <col min="7939" max="7940" width="5.85546875" style="4" customWidth="1"/>
    <col min="7941" max="7941" width="4.140625" style="4" customWidth="1"/>
    <col min="7942" max="7942" width="7.5703125" style="4" customWidth="1"/>
    <col min="7943" max="7943" width="5" style="4" customWidth="1"/>
    <col min="7944" max="7944" width="7.5703125" style="4" customWidth="1"/>
    <col min="7945" max="7945" width="5.85546875" style="4" customWidth="1"/>
    <col min="7946" max="7946" width="6.7109375" style="4" customWidth="1"/>
    <col min="7947" max="7947" width="7.5703125" style="4" customWidth="1"/>
    <col min="7948" max="7948" width="4.140625" style="4" customWidth="1"/>
    <col min="7949" max="7949" width="7.5703125" style="4" customWidth="1"/>
    <col min="7950" max="7950" width="4.140625" style="4" customWidth="1"/>
    <col min="7951" max="7951" width="7.5703125" style="4" customWidth="1"/>
    <col min="7952" max="7952" width="4.140625" style="4" customWidth="1"/>
    <col min="7953" max="7953" width="5.28515625" style="4" customWidth="1"/>
    <col min="7954" max="7954" width="9" style="4"/>
    <col min="7955" max="7955" width="19.7109375" style="4" customWidth="1"/>
    <col min="7956" max="8192" width="9" style="4"/>
    <col min="8193" max="8193" width="3.28515625" style="4" customWidth="1"/>
    <col min="8194" max="8194" width="15" style="4" customWidth="1"/>
    <col min="8195" max="8196" width="5.85546875" style="4" customWidth="1"/>
    <col min="8197" max="8197" width="4.140625" style="4" customWidth="1"/>
    <col min="8198" max="8198" width="7.5703125" style="4" customWidth="1"/>
    <col min="8199" max="8199" width="5" style="4" customWidth="1"/>
    <col min="8200" max="8200" width="7.5703125" style="4" customWidth="1"/>
    <col min="8201" max="8201" width="5.85546875" style="4" customWidth="1"/>
    <col min="8202" max="8202" width="6.7109375" style="4" customWidth="1"/>
    <col min="8203" max="8203" width="7.5703125" style="4" customWidth="1"/>
    <col min="8204" max="8204" width="4.140625" style="4" customWidth="1"/>
    <col min="8205" max="8205" width="7.5703125" style="4" customWidth="1"/>
    <col min="8206" max="8206" width="4.140625" style="4" customWidth="1"/>
    <col min="8207" max="8207" width="7.5703125" style="4" customWidth="1"/>
    <col min="8208" max="8208" width="4.140625" style="4" customWidth="1"/>
    <col min="8209" max="8209" width="5.28515625" style="4" customWidth="1"/>
    <col min="8210" max="8210" width="9" style="4"/>
    <col min="8211" max="8211" width="19.7109375" style="4" customWidth="1"/>
    <col min="8212" max="8448" width="9" style="4"/>
    <col min="8449" max="8449" width="3.28515625" style="4" customWidth="1"/>
    <col min="8450" max="8450" width="15" style="4" customWidth="1"/>
    <col min="8451" max="8452" width="5.85546875" style="4" customWidth="1"/>
    <col min="8453" max="8453" width="4.140625" style="4" customWidth="1"/>
    <col min="8454" max="8454" width="7.5703125" style="4" customWidth="1"/>
    <col min="8455" max="8455" width="5" style="4" customWidth="1"/>
    <col min="8456" max="8456" width="7.5703125" style="4" customWidth="1"/>
    <col min="8457" max="8457" width="5.85546875" style="4" customWidth="1"/>
    <col min="8458" max="8458" width="6.7109375" style="4" customWidth="1"/>
    <col min="8459" max="8459" width="7.5703125" style="4" customWidth="1"/>
    <col min="8460" max="8460" width="4.140625" style="4" customWidth="1"/>
    <col min="8461" max="8461" width="7.5703125" style="4" customWidth="1"/>
    <col min="8462" max="8462" width="4.140625" style="4" customWidth="1"/>
    <col min="8463" max="8463" width="7.5703125" style="4" customWidth="1"/>
    <col min="8464" max="8464" width="4.140625" style="4" customWidth="1"/>
    <col min="8465" max="8465" width="5.28515625" style="4" customWidth="1"/>
    <col min="8466" max="8466" width="9" style="4"/>
    <col min="8467" max="8467" width="19.7109375" style="4" customWidth="1"/>
    <col min="8468" max="8704" width="9" style="4"/>
    <col min="8705" max="8705" width="3.28515625" style="4" customWidth="1"/>
    <col min="8706" max="8706" width="15" style="4" customWidth="1"/>
    <col min="8707" max="8708" width="5.85546875" style="4" customWidth="1"/>
    <col min="8709" max="8709" width="4.140625" style="4" customWidth="1"/>
    <col min="8710" max="8710" width="7.5703125" style="4" customWidth="1"/>
    <col min="8711" max="8711" width="5" style="4" customWidth="1"/>
    <col min="8712" max="8712" width="7.5703125" style="4" customWidth="1"/>
    <col min="8713" max="8713" width="5.85546875" style="4" customWidth="1"/>
    <col min="8714" max="8714" width="6.7109375" style="4" customWidth="1"/>
    <col min="8715" max="8715" width="7.5703125" style="4" customWidth="1"/>
    <col min="8716" max="8716" width="4.140625" style="4" customWidth="1"/>
    <col min="8717" max="8717" width="7.5703125" style="4" customWidth="1"/>
    <col min="8718" max="8718" width="4.140625" style="4" customWidth="1"/>
    <col min="8719" max="8719" width="7.5703125" style="4" customWidth="1"/>
    <col min="8720" max="8720" width="4.140625" style="4" customWidth="1"/>
    <col min="8721" max="8721" width="5.28515625" style="4" customWidth="1"/>
    <col min="8722" max="8722" width="9" style="4"/>
    <col min="8723" max="8723" width="19.7109375" style="4" customWidth="1"/>
    <col min="8724" max="8960" width="9" style="4"/>
    <col min="8961" max="8961" width="3.28515625" style="4" customWidth="1"/>
    <col min="8962" max="8962" width="15" style="4" customWidth="1"/>
    <col min="8963" max="8964" width="5.85546875" style="4" customWidth="1"/>
    <col min="8965" max="8965" width="4.140625" style="4" customWidth="1"/>
    <col min="8966" max="8966" width="7.5703125" style="4" customWidth="1"/>
    <col min="8967" max="8967" width="5" style="4" customWidth="1"/>
    <col min="8968" max="8968" width="7.5703125" style="4" customWidth="1"/>
    <col min="8969" max="8969" width="5.85546875" style="4" customWidth="1"/>
    <col min="8970" max="8970" width="6.7109375" style="4" customWidth="1"/>
    <col min="8971" max="8971" width="7.5703125" style="4" customWidth="1"/>
    <col min="8972" max="8972" width="4.140625" style="4" customWidth="1"/>
    <col min="8973" max="8973" width="7.5703125" style="4" customWidth="1"/>
    <col min="8974" max="8974" width="4.140625" style="4" customWidth="1"/>
    <col min="8975" max="8975" width="7.5703125" style="4" customWidth="1"/>
    <col min="8976" max="8976" width="4.140625" style="4" customWidth="1"/>
    <col min="8977" max="8977" width="5.28515625" style="4" customWidth="1"/>
    <col min="8978" max="8978" width="9" style="4"/>
    <col min="8979" max="8979" width="19.7109375" style="4" customWidth="1"/>
    <col min="8980" max="9216" width="9" style="4"/>
    <col min="9217" max="9217" width="3.28515625" style="4" customWidth="1"/>
    <col min="9218" max="9218" width="15" style="4" customWidth="1"/>
    <col min="9219" max="9220" width="5.85546875" style="4" customWidth="1"/>
    <col min="9221" max="9221" width="4.140625" style="4" customWidth="1"/>
    <col min="9222" max="9222" width="7.5703125" style="4" customWidth="1"/>
    <col min="9223" max="9223" width="5" style="4" customWidth="1"/>
    <col min="9224" max="9224" width="7.5703125" style="4" customWidth="1"/>
    <col min="9225" max="9225" width="5.85546875" style="4" customWidth="1"/>
    <col min="9226" max="9226" width="6.7109375" style="4" customWidth="1"/>
    <col min="9227" max="9227" width="7.5703125" style="4" customWidth="1"/>
    <col min="9228" max="9228" width="4.140625" style="4" customWidth="1"/>
    <col min="9229" max="9229" width="7.5703125" style="4" customWidth="1"/>
    <col min="9230" max="9230" width="4.140625" style="4" customWidth="1"/>
    <col min="9231" max="9231" width="7.5703125" style="4" customWidth="1"/>
    <col min="9232" max="9232" width="4.140625" style="4" customWidth="1"/>
    <col min="9233" max="9233" width="5.28515625" style="4" customWidth="1"/>
    <col min="9234" max="9234" width="9" style="4"/>
    <col min="9235" max="9235" width="19.7109375" style="4" customWidth="1"/>
    <col min="9236" max="9472" width="9" style="4"/>
    <col min="9473" max="9473" width="3.28515625" style="4" customWidth="1"/>
    <col min="9474" max="9474" width="15" style="4" customWidth="1"/>
    <col min="9475" max="9476" width="5.85546875" style="4" customWidth="1"/>
    <col min="9477" max="9477" width="4.140625" style="4" customWidth="1"/>
    <col min="9478" max="9478" width="7.5703125" style="4" customWidth="1"/>
    <col min="9479" max="9479" width="5" style="4" customWidth="1"/>
    <col min="9480" max="9480" width="7.5703125" style="4" customWidth="1"/>
    <col min="9481" max="9481" width="5.85546875" style="4" customWidth="1"/>
    <col min="9482" max="9482" width="6.7109375" style="4" customWidth="1"/>
    <col min="9483" max="9483" width="7.5703125" style="4" customWidth="1"/>
    <col min="9484" max="9484" width="4.140625" style="4" customWidth="1"/>
    <col min="9485" max="9485" width="7.5703125" style="4" customWidth="1"/>
    <col min="9486" max="9486" width="4.140625" style="4" customWidth="1"/>
    <col min="9487" max="9487" width="7.5703125" style="4" customWidth="1"/>
    <col min="9488" max="9488" width="4.140625" style="4" customWidth="1"/>
    <col min="9489" max="9489" width="5.28515625" style="4" customWidth="1"/>
    <col min="9490" max="9490" width="9" style="4"/>
    <col min="9491" max="9491" width="19.7109375" style="4" customWidth="1"/>
    <col min="9492" max="9728" width="9" style="4"/>
    <col min="9729" max="9729" width="3.28515625" style="4" customWidth="1"/>
    <col min="9730" max="9730" width="15" style="4" customWidth="1"/>
    <col min="9731" max="9732" width="5.85546875" style="4" customWidth="1"/>
    <col min="9733" max="9733" width="4.140625" style="4" customWidth="1"/>
    <col min="9734" max="9734" width="7.5703125" style="4" customWidth="1"/>
    <col min="9735" max="9735" width="5" style="4" customWidth="1"/>
    <col min="9736" max="9736" width="7.5703125" style="4" customWidth="1"/>
    <col min="9737" max="9737" width="5.85546875" style="4" customWidth="1"/>
    <col min="9738" max="9738" width="6.7109375" style="4" customWidth="1"/>
    <col min="9739" max="9739" width="7.5703125" style="4" customWidth="1"/>
    <col min="9740" max="9740" width="4.140625" style="4" customWidth="1"/>
    <col min="9741" max="9741" width="7.5703125" style="4" customWidth="1"/>
    <col min="9742" max="9742" width="4.140625" style="4" customWidth="1"/>
    <col min="9743" max="9743" width="7.5703125" style="4" customWidth="1"/>
    <col min="9744" max="9744" width="4.140625" style="4" customWidth="1"/>
    <col min="9745" max="9745" width="5.28515625" style="4" customWidth="1"/>
    <col min="9746" max="9746" width="9" style="4"/>
    <col min="9747" max="9747" width="19.7109375" style="4" customWidth="1"/>
    <col min="9748" max="9984" width="9" style="4"/>
    <col min="9985" max="9985" width="3.28515625" style="4" customWidth="1"/>
    <col min="9986" max="9986" width="15" style="4" customWidth="1"/>
    <col min="9987" max="9988" width="5.85546875" style="4" customWidth="1"/>
    <col min="9989" max="9989" width="4.140625" style="4" customWidth="1"/>
    <col min="9990" max="9990" width="7.5703125" style="4" customWidth="1"/>
    <col min="9991" max="9991" width="5" style="4" customWidth="1"/>
    <col min="9992" max="9992" width="7.5703125" style="4" customWidth="1"/>
    <col min="9993" max="9993" width="5.85546875" style="4" customWidth="1"/>
    <col min="9994" max="9994" width="6.7109375" style="4" customWidth="1"/>
    <col min="9995" max="9995" width="7.5703125" style="4" customWidth="1"/>
    <col min="9996" max="9996" width="4.140625" style="4" customWidth="1"/>
    <col min="9997" max="9997" width="7.5703125" style="4" customWidth="1"/>
    <col min="9998" max="9998" width="4.140625" style="4" customWidth="1"/>
    <col min="9999" max="9999" width="7.5703125" style="4" customWidth="1"/>
    <col min="10000" max="10000" width="4.140625" style="4" customWidth="1"/>
    <col min="10001" max="10001" width="5.28515625" style="4" customWidth="1"/>
    <col min="10002" max="10002" width="9" style="4"/>
    <col min="10003" max="10003" width="19.7109375" style="4" customWidth="1"/>
    <col min="10004" max="10240" width="9" style="4"/>
    <col min="10241" max="10241" width="3.28515625" style="4" customWidth="1"/>
    <col min="10242" max="10242" width="15" style="4" customWidth="1"/>
    <col min="10243" max="10244" width="5.85546875" style="4" customWidth="1"/>
    <col min="10245" max="10245" width="4.140625" style="4" customWidth="1"/>
    <col min="10246" max="10246" width="7.5703125" style="4" customWidth="1"/>
    <col min="10247" max="10247" width="5" style="4" customWidth="1"/>
    <col min="10248" max="10248" width="7.5703125" style="4" customWidth="1"/>
    <col min="10249" max="10249" width="5.85546875" style="4" customWidth="1"/>
    <col min="10250" max="10250" width="6.7109375" style="4" customWidth="1"/>
    <col min="10251" max="10251" width="7.5703125" style="4" customWidth="1"/>
    <col min="10252" max="10252" width="4.140625" style="4" customWidth="1"/>
    <col min="10253" max="10253" width="7.5703125" style="4" customWidth="1"/>
    <col min="10254" max="10254" width="4.140625" style="4" customWidth="1"/>
    <col min="10255" max="10255" width="7.5703125" style="4" customWidth="1"/>
    <col min="10256" max="10256" width="4.140625" style="4" customWidth="1"/>
    <col min="10257" max="10257" width="5.28515625" style="4" customWidth="1"/>
    <col min="10258" max="10258" width="9" style="4"/>
    <col min="10259" max="10259" width="19.7109375" style="4" customWidth="1"/>
    <col min="10260" max="10496" width="9" style="4"/>
    <col min="10497" max="10497" width="3.28515625" style="4" customWidth="1"/>
    <col min="10498" max="10498" width="15" style="4" customWidth="1"/>
    <col min="10499" max="10500" width="5.85546875" style="4" customWidth="1"/>
    <col min="10501" max="10501" width="4.140625" style="4" customWidth="1"/>
    <col min="10502" max="10502" width="7.5703125" style="4" customWidth="1"/>
    <col min="10503" max="10503" width="5" style="4" customWidth="1"/>
    <col min="10504" max="10504" width="7.5703125" style="4" customWidth="1"/>
    <col min="10505" max="10505" width="5.85546875" style="4" customWidth="1"/>
    <col min="10506" max="10506" width="6.7109375" style="4" customWidth="1"/>
    <col min="10507" max="10507" width="7.5703125" style="4" customWidth="1"/>
    <col min="10508" max="10508" width="4.140625" style="4" customWidth="1"/>
    <col min="10509" max="10509" width="7.5703125" style="4" customWidth="1"/>
    <col min="10510" max="10510" width="4.140625" style="4" customWidth="1"/>
    <col min="10511" max="10511" width="7.5703125" style="4" customWidth="1"/>
    <col min="10512" max="10512" width="4.140625" style="4" customWidth="1"/>
    <col min="10513" max="10513" width="5.28515625" style="4" customWidth="1"/>
    <col min="10514" max="10514" width="9" style="4"/>
    <col min="10515" max="10515" width="19.7109375" style="4" customWidth="1"/>
    <col min="10516" max="10752" width="9" style="4"/>
    <col min="10753" max="10753" width="3.28515625" style="4" customWidth="1"/>
    <col min="10754" max="10754" width="15" style="4" customWidth="1"/>
    <col min="10755" max="10756" width="5.85546875" style="4" customWidth="1"/>
    <col min="10757" max="10757" width="4.140625" style="4" customWidth="1"/>
    <col min="10758" max="10758" width="7.5703125" style="4" customWidth="1"/>
    <col min="10759" max="10759" width="5" style="4" customWidth="1"/>
    <col min="10760" max="10760" width="7.5703125" style="4" customWidth="1"/>
    <col min="10761" max="10761" width="5.85546875" style="4" customWidth="1"/>
    <col min="10762" max="10762" width="6.7109375" style="4" customWidth="1"/>
    <col min="10763" max="10763" width="7.5703125" style="4" customWidth="1"/>
    <col min="10764" max="10764" width="4.140625" style="4" customWidth="1"/>
    <col min="10765" max="10765" width="7.5703125" style="4" customWidth="1"/>
    <col min="10766" max="10766" width="4.140625" style="4" customWidth="1"/>
    <col min="10767" max="10767" width="7.5703125" style="4" customWidth="1"/>
    <col min="10768" max="10768" width="4.140625" style="4" customWidth="1"/>
    <col min="10769" max="10769" width="5.28515625" style="4" customWidth="1"/>
    <col min="10770" max="10770" width="9" style="4"/>
    <col min="10771" max="10771" width="19.7109375" style="4" customWidth="1"/>
    <col min="10772" max="11008" width="9" style="4"/>
    <col min="11009" max="11009" width="3.28515625" style="4" customWidth="1"/>
    <col min="11010" max="11010" width="15" style="4" customWidth="1"/>
    <col min="11011" max="11012" width="5.85546875" style="4" customWidth="1"/>
    <col min="11013" max="11013" width="4.140625" style="4" customWidth="1"/>
    <col min="11014" max="11014" width="7.5703125" style="4" customWidth="1"/>
    <col min="11015" max="11015" width="5" style="4" customWidth="1"/>
    <col min="11016" max="11016" width="7.5703125" style="4" customWidth="1"/>
    <col min="11017" max="11017" width="5.85546875" style="4" customWidth="1"/>
    <col min="11018" max="11018" width="6.7109375" style="4" customWidth="1"/>
    <col min="11019" max="11019" width="7.5703125" style="4" customWidth="1"/>
    <col min="11020" max="11020" width="4.140625" style="4" customWidth="1"/>
    <col min="11021" max="11021" width="7.5703125" style="4" customWidth="1"/>
    <col min="11022" max="11022" width="4.140625" style="4" customWidth="1"/>
    <col min="11023" max="11023" width="7.5703125" style="4" customWidth="1"/>
    <col min="11024" max="11024" width="4.140625" style="4" customWidth="1"/>
    <col min="11025" max="11025" width="5.28515625" style="4" customWidth="1"/>
    <col min="11026" max="11026" width="9" style="4"/>
    <col min="11027" max="11027" width="19.7109375" style="4" customWidth="1"/>
    <col min="11028" max="11264" width="9" style="4"/>
    <col min="11265" max="11265" width="3.28515625" style="4" customWidth="1"/>
    <col min="11266" max="11266" width="15" style="4" customWidth="1"/>
    <col min="11267" max="11268" width="5.85546875" style="4" customWidth="1"/>
    <col min="11269" max="11269" width="4.140625" style="4" customWidth="1"/>
    <col min="11270" max="11270" width="7.5703125" style="4" customWidth="1"/>
    <col min="11271" max="11271" width="5" style="4" customWidth="1"/>
    <col min="11272" max="11272" width="7.5703125" style="4" customWidth="1"/>
    <col min="11273" max="11273" width="5.85546875" style="4" customWidth="1"/>
    <col min="11274" max="11274" width="6.7109375" style="4" customWidth="1"/>
    <col min="11275" max="11275" width="7.5703125" style="4" customWidth="1"/>
    <col min="11276" max="11276" width="4.140625" style="4" customWidth="1"/>
    <col min="11277" max="11277" width="7.5703125" style="4" customWidth="1"/>
    <col min="11278" max="11278" width="4.140625" style="4" customWidth="1"/>
    <col min="11279" max="11279" width="7.5703125" style="4" customWidth="1"/>
    <col min="11280" max="11280" width="4.140625" style="4" customWidth="1"/>
    <col min="11281" max="11281" width="5.28515625" style="4" customWidth="1"/>
    <col min="11282" max="11282" width="9" style="4"/>
    <col min="11283" max="11283" width="19.7109375" style="4" customWidth="1"/>
    <col min="11284" max="11520" width="9" style="4"/>
    <col min="11521" max="11521" width="3.28515625" style="4" customWidth="1"/>
    <col min="11522" max="11522" width="15" style="4" customWidth="1"/>
    <col min="11523" max="11524" width="5.85546875" style="4" customWidth="1"/>
    <col min="11525" max="11525" width="4.140625" style="4" customWidth="1"/>
    <col min="11526" max="11526" width="7.5703125" style="4" customWidth="1"/>
    <col min="11527" max="11527" width="5" style="4" customWidth="1"/>
    <col min="11528" max="11528" width="7.5703125" style="4" customWidth="1"/>
    <col min="11529" max="11529" width="5.85546875" style="4" customWidth="1"/>
    <col min="11530" max="11530" width="6.7109375" style="4" customWidth="1"/>
    <col min="11531" max="11531" width="7.5703125" style="4" customWidth="1"/>
    <col min="11532" max="11532" width="4.140625" style="4" customWidth="1"/>
    <col min="11533" max="11533" width="7.5703125" style="4" customWidth="1"/>
    <col min="11534" max="11534" width="4.140625" style="4" customWidth="1"/>
    <col min="11535" max="11535" width="7.5703125" style="4" customWidth="1"/>
    <col min="11536" max="11536" width="4.140625" style="4" customWidth="1"/>
    <col min="11537" max="11537" width="5.28515625" style="4" customWidth="1"/>
    <col min="11538" max="11538" width="9" style="4"/>
    <col min="11539" max="11539" width="19.7109375" style="4" customWidth="1"/>
    <col min="11540" max="11776" width="9" style="4"/>
    <col min="11777" max="11777" width="3.28515625" style="4" customWidth="1"/>
    <col min="11778" max="11778" width="15" style="4" customWidth="1"/>
    <col min="11779" max="11780" width="5.85546875" style="4" customWidth="1"/>
    <col min="11781" max="11781" width="4.140625" style="4" customWidth="1"/>
    <col min="11782" max="11782" width="7.5703125" style="4" customWidth="1"/>
    <col min="11783" max="11783" width="5" style="4" customWidth="1"/>
    <col min="11784" max="11784" width="7.5703125" style="4" customWidth="1"/>
    <col min="11785" max="11785" width="5.85546875" style="4" customWidth="1"/>
    <col min="11786" max="11786" width="6.7109375" style="4" customWidth="1"/>
    <col min="11787" max="11787" width="7.5703125" style="4" customWidth="1"/>
    <col min="11788" max="11788" width="4.140625" style="4" customWidth="1"/>
    <col min="11789" max="11789" width="7.5703125" style="4" customWidth="1"/>
    <col min="11790" max="11790" width="4.140625" style="4" customWidth="1"/>
    <col min="11791" max="11791" width="7.5703125" style="4" customWidth="1"/>
    <col min="11792" max="11792" width="4.140625" style="4" customWidth="1"/>
    <col min="11793" max="11793" width="5.28515625" style="4" customWidth="1"/>
    <col min="11794" max="11794" width="9" style="4"/>
    <col min="11795" max="11795" width="19.7109375" style="4" customWidth="1"/>
    <col min="11796" max="12032" width="9" style="4"/>
    <col min="12033" max="12033" width="3.28515625" style="4" customWidth="1"/>
    <col min="12034" max="12034" width="15" style="4" customWidth="1"/>
    <col min="12035" max="12036" width="5.85546875" style="4" customWidth="1"/>
    <col min="12037" max="12037" width="4.140625" style="4" customWidth="1"/>
    <col min="12038" max="12038" width="7.5703125" style="4" customWidth="1"/>
    <col min="12039" max="12039" width="5" style="4" customWidth="1"/>
    <col min="12040" max="12040" width="7.5703125" style="4" customWidth="1"/>
    <col min="12041" max="12041" width="5.85546875" style="4" customWidth="1"/>
    <col min="12042" max="12042" width="6.7109375" style="4" customWidth="1"/>
    <col min="12043" max="12043" width="7.5703125" style="4" customWidth="1"/>
    <col min="12044" max="12044" width="4.140625" style="4" customWidth="1"/>
    <col min="12045" max="12045" width="7.5703125" style="4" customWidth="1"/>
    <col min="12046" max="12046" width="4.140625" style="4" customWidth="1"/>
    <col min="12047" max="12047" width="7.5703125" style="4" customWidth="1"/>
    <col min="12048" max="12048" width="4.140625" style="4" customWidth="1"/>
    <col min="12049" max="12049" width="5.28515625" style="4" customWidth="1"/>
    <col min="12050" max="12050" width="9" style="4"/>
    <col min="12051" max="12051" width="19.7109375" style="4" customWidth="1"/>
    <col min="12052" max="12288" width="9" style="4"/>
    <col min="12289" max="12289" width="3.28515625" style="4" customWidth="1"/>
    <col min="12290" max="12290" width="15" style="4" customWidth="1"/>
    <col min="12291" max="12292" width="5.85546875" style="4" customWidth="1"/>
    <col min="12293" max="12293" width="4.140625" style="4" customWidth="1"/>
    <col min="12294" max="12294" width="7.5703125" style="4" customWidth="1"/>
    <col min="12295" max="12295" width="5" style="4" customWidth="1"/>
    <col min="12296" max="12296" width="7.5703125" style="4" customWidth="1"/>
    <col min="12297" max="12297" width="5.85546875" style="4" customWidth="1"/>
    <col min="12298" max="12298" width="6.7109375" style="4" customWidth="1"/>
    <col min="12299" max="12299" width="7.5703125" style="4" customWidth="1"/>
    <col min="12300" max="12300" width="4.140625" style="4" customWidth="1"/>
    <col min="12301" max="12301" width="7.5703125" style="4" customWidth="1"/>
    <col min="12302" max="12302" width="4.140625" style="4" customWidth="1"/>
    <col min="12303" max="12303" width="7.5703125" style="4" customWidth="1"/>
    <col min="12304" max="12304" width="4.140625" style="4" customWidth="1"/>
    <col min="12305" max="12305" width="5.28515625" style="4" customWidth="1"/>
    <col min="12306" max="12306" width="9" style="4"/>
    <col min="12307" max="12307" width="19.7109375" style="4" customWidth="1"/>
    <col min="12308" max="12544" width="9" style="4"/>
    <col min="12545" max="12545" width="3.28515625" style="4" customWidth="1"/>
    <col min="12546" max="12546" width="15" style="4" customWidth="1"/>
    <col min="12547" max="12548" width="5.85546875" style="4" customWidth="1"/>
    <col min="12549" max="12549" width="4.140625" style="4" customWidth="1"/>
    <col min="12550" max="12550" width="7.5703125" style="4" customWidth="1"/>
    <col min="12551" max="12551" width="5" style="4" customWidth="1"/>
    <col min="12552" max="12552" width="7.5703125" style="4" customWidth="1"/>
    <col min="12553" max="12553" width="5.85546875" style="4" customWidth="1"/>
    <col min="12554" max="12554" width="6.7109375" style="4" customWidth="1"/>
    <col min="12555" max="12555" width="7.5703125" style="4" customWidth="1"/>
    <col min="12556" max="12556" width="4.140625" style="4" customWidth="1"/>
    <col min="12557" max="12557" width="7.5703125" style="4" customWidth="1"/>
    <col min="12558" max="12558" width="4.140625" style="4" customWidth="1"/>
    <col min="12559" max="12559" width="7.5703125" style="4" customWidth="1"/>
    <col min="12560" max="12560" width="4.140625" style="4" customWidth="1"/>
    <col min="12561" max="12561" width="5.28515625" style="4" customWidth="1"/>
    <col min="12562" max="12562" width="9" style="4"/>
    <col min="12563" max="12563" width="19.7109375" style="4" customWidth="1"/>
    <col min="12564" max="12800" width="9" style="4"/>
    <col min="12801" max="12801" width="3.28515625" style="4" customWidth="1"/>
    <col min="12802" max="12802" width="15" style="4" customWidth="1"/>
    <col min="12803" max="12804" width="5.85546875" style="4" customWidth="1"/>
    <col min="12805" max="12805" width="4.140625" style="4" customWidth="1"/>
    <col min="12806" max="12806" width="7.5703125" style="4" customWidth="1"/>
    <col min="12807" max="12807" width="5" style="4" customWidth="1"/>
    <col min="12808" max="12808" width="7.5703125" style="4" customWidth="1"/>
    <col min="12809" max="12809" width="5.85546875" style="4" customWidth="1"/>
    <col min="12810" max="12810" width="6.7109375" style="4" customWidth="1"/>
    <col min="12811" max="12811" width="7.5703125" style="4" customWidth="1"/>
    <col min="12812" max="12812" width="4.140625" style="4" customWidth="1"/>
    <col min="12813" max="12813" width="7.5703125" style="4" customWidth="1"/>
    <col min="12814" max="12814" width="4.140625" style="4" customWidth="1"/>
    <col min="12815" max="12815" width="7.5703125" style="4" customWidth="1"/>
    <col min="12816" max="12816" width="4.140625" style="4" customWidth="1"/>
    <col min="12817" max="12817" width="5.28515625" style="4" customWidth="1"/>
    <col min="12818" max="12818" width="9" style="4"/>
    <col min="12819" max="12819" width="19.7109375" style="4" customWidth="1"/>
    <col min="12820" max="13056" width="9" style="4"/>
    <col min="13057" max="13057" width="3.28515625" style="4" customWidth="1"/>
    <col min="13058" max="13058" width="15" style="4" customWidth="1"/>
    <col min="13059" max="13060" width="5.85546875" style="4" customWidth="1"/>
    <col min="13061" max="13061" width="4.140625" style="4" customWidth="1"/>
    <col min="13062" max="13062" width="7.5703125" style="4" customWidth="1"/>
    <col min="13063" max="13063" width="5" style="4" customWidth="1"/>
    <col min="13064" max="13064" width="7.5703125" style="4" customWidth="1"/>
    <col min="13065" max="13065" width="5.85546875" style="4" customWidth="1"/>
    <col min="13066" max="13066" width="6.7109375" style="4" customWidth="1"/>
    <col min="13067" max="13067" width="7.5703125" style="4" customWidth="1"/>
    <col min="13068" max="13068" width="4.140625" style="4" customWidth="1"/>
    <col min="13069" max="13069" width="7.5703125" style="4" customWidth="1"/>
    <col min="13070" max="13070" width="4.140625" style="4" customWidth="1"/>
    <col min="13071" max="13071" width="7.5703125" style="4" customWidth="1"/>
    <col min="13072" max="13072" width="4.140625" style="4" customWidth="1"/>
    <col min="13073" max="13073" width="5.28515625" style="4" customWidth="1"/>
    <col min="13074" max="13074" width="9" style="4"/>
    <col min="13075" max="13075" width="19.7109375" style="4" customWidth="1"/>
    <col min="13076" max="13312" width="9" style="4"/>
    <col min="13313" max="13313" width="3.28515625" style="4" customWidth="1"/>
    <col min="13314" max="13314" width="15" style="4" customWidth="1"/>
    <col min="13315" max="13316" width="5.85546875" style="4" customWidth="1"/>
    <col min="13317" max="13317" width="4.140625" style="4" customWidth="1"/>
    <col min="13318" max="13318" width="7.5703125" style="4" customWidth="1"/>
    <col min="13319" max="13319" width="5" style="4" customWidth="1"/>
    <col min="13320" max="13320" width="7.5703125" style="4" customWidth="1"/>
    <col min="13321" max="13321" width="5.85546875" style="4" customWidth="1"/>
    <col min="13322" max="13322" width="6.7109375" style="4" customWidth="1"/>
    <col min="13323" max="13323" width="7.5703125" style="4" customWidth="1"/>
    <col min="13324" max="13324" width="4.140625" style="4" customWidth="1"/>
    <col min="13325" max="13325" width="7.5703125" style="4" customWidth="1"/>
    <col min="13326" max="13326" width="4.140625" style="4" customWidth="1"/>
    <col min="13327" max="13327" width="7.5703125" style="4" customWidth="1"/>
    <col min="13328" max="13328" width="4.140625" style="4" customWidth="1"/>
    <col min="13329" max="13329" width="5.28515625" style="4" customWidth="1"/>
    <col min="13330" max="13330" width="9" style="4"/>
    <col min="13331" max="13331" width="19.7109375" style="4" customWidth="1"/>
    <col min="13332" max="13568" width="9" style="4"/>
    <col min="13569" max="13569" width="3.28515625" style="4" customWidth="1"/>
    <col min="13570" max="13570" width="15" style="4" customWidth="1"/>
    <col min="13571" max="13572" width="5.85546875" style="4" customWidth="1"/>
    <col min="13573" max="13573" width="4.140625" style="4" customWidth="1"/>
    <col min="13574" max="13574" width="7.5703125" style="4" customWidth="1"/>
    <col min="13575" max="13575" width="5" style="4" customWidth="1"/>
    <col min="13576" max="13576" width="7.5703125" style="4" customWidth="1"/>
    <col min="13577" max="13577" width="5.85546875" style="4" customWidth="1"/>
    <col min="13578" max="13578" width="6.7109375" style="4" customWidth="1"/>
    <col min="13579" max="13579" width="7.5703125" style="4" customWidth="1"/>
    <col min="13580" max="13580" width="4.140625" style="4" customWidth="1"/>
    <col min="13581" max="13581" width="7.5703125" style="4" customWidth="1"/>
    <col min="13582" max="13582" width="4.140625" style="4" customWidth="1"/>
    <col min="13583" max="13583" width="7.5703125" style="4" customWidth="1"/>
    <col min="13584" max="13584" width="4.140625" style="4" customWidth="1"/>
    <col min="13585" max="13585" width="5.28515625" style="4" customWidth="1"/>
    <col min="13586" max="13586" width="9" style="4"/>
    <col min="13587" max="13587" width="19.7109375" style="4" customWidth="1"/>
    <col min="13588" max="13824" width="9" style="4"/>
    <col min="13825" max="13825" width="3.28515625" style="4" customWidth="1"/>
    <col min="13826" max="13826" width="15" style="4" customWidth="1"/>
    <col min="13827" max="13828" width="5.85546875" style="4" customWidth="1"/>
    <col min="13829" max="13829" width="4.140625" style="4" customWidth="1"/>
    <col min="13830" max="13830" width="7.5703125" style="4" customWidth="1"/>
    <col min="13831" max="13831" width="5" style="4" customWidth="1"/>
    <col min="13832" max="13832" width="7.5703125" style="4" customWidth="1"/>
    <col min="13833" max="13833" width="5.85546875" style="4" customWidth="1"/>
    <col min="13834" max="13834" width="6.7109375" style="4" customWidth="1"/>
    <col min="13835" max="13835" width="7.5703125" style="4" customWidth="1"/>
    <col min="13836" max="13836" width="4.140625" style="4" customWidth="1"/>
    <col min="13837" max="13837" width="7.5703125" style="4" customWidth="1"/>
    <col min="13838" max="13838" width="4.140625" style="4" customWidth="1"/>
    <col min="13839" max="13839" width="7.5703125" style="4" customWidth="1"/>
    <col min="13840" max="13840" width="4.140625" style="4" customWidth="1"/>
    <col min="13841" max="13841" width="5.28515625" style="4" customWidth="1"/>
    <col min="13842" max="13842" width="9" style="4"/>
    <col min="13843" max="13843" width="19.7109375" style="4" customWidth="1"/>
    <col min="13844" max="14080" width="9" style="4"/>
    <col min="14081" max="14081" width="3.28515625" style="4" customWidth="1"/>
    <col min="14082" max="14082" width="15" style="4" customWidth="1"/>
    <col min="14083" max="14084" width="5.85546875" style="4" customWidth="1"/>
    <col min="14085" max="14085" width="4.140625" style="4" customWidth="1"/>
    <col min="14086" max="14086" width="7.5703125" style="4" customWidth="1"/>
    <col min="14087" max="14087" width="5" style="4" customWidth="1"/>
    <col min="14088" max="14088" width="7.5703125" style="4" customWidth="1"/>
    <col min="14089" max="14089" width="5.85546875" style="4" customWidth="1"/>
    <col min="14090" max="14090" width="6.7109375" style="4" customWidth="1"/>
    <col min="14091" max="14091" width="7.5703125" style="4" customWidth="1"/>
    <col min="14092" max="14092" width="4.140625" style="4" customWidth="1"/>
    <col min="14093" max="14093" width="7.5703125" style="4" customWidth="1"/>
    <col min="14094" max="14094" width="4.140625" style="4" customWidth="1"/>
    <col min="14095" max="14095" width="7.5703125" style="4" customWidth="1"/>
    <col min="14096" max="14096" width="4.140625" style="4" customWidth="1"/>
    <col min="14097" max="14097" width="5.28515625" style="4" customWidth="1"/>
    <col min="14098" max="14098" width="9" style="4"/>
    <col min="14099" max="14099" width="19.7109375" style="4" customWidth="1"/>
    <col min="14100" max="14336" width="9" style="4"/>
    <col min="14337" max="14337" width="3.28515625" style="4" customWidth="1"/>
    <col min="14338" max="14338" width="15" style="4" customWidth="1"/>
    <col min="14339" max="14340" width="5.85546875" style="4" customWidth="1"/>
    <col min="14341" max="14341" width="4.140625" style="4" customWidth="1"/>
    <col min="14342" max="14342" width="7.5703125" style="4" customWidth="1"/>
    <col min="14343" max="14343" width="5" style="4" customWidth="1"/>
    <col min="14344" max="14344" width="7.5703125" style="4" customWidth="1"/>
    <col min="14345" max="14345" width="5.85546875" style="4" customWidth="1"/>
    <col min="14346" max="14346" width="6.7109375" style="4" customWidth="1"/>
    <col min="14347" max="14347" width="7.5703125" style="4" customWidth="1"/>
    <col min="14348" max="14348" width="4.140625" style="4" customWidth="1"/>
    <col min="14349" max="14349" width="7.5703125" style="4" customWidth="1"/>
    <col min="14350" max="14350" width="4.140625" style="4" customWidth="1"/>
    <col min="14351" max="14351" width="7.5703125" style="4" customWidth="1"/>
    <col min="14352" max="14352" width="4.140625" style="4" customWidth="1"/>
    <col min="14353" max="14353" width="5.28515625" style="4" customWidth="1"/>
    <col min="14354" max="14354" width="9" style="4"/>
    <col min="14355" max="14355" width="19.7109375" style="4" customWidth="1"/>
    <col min="14356" max="14592" width="9" style="4"/>
    <col min="14593" max="14593" width="3.28515625" style="4" customWidth="1"/>
    <col min="14594" max="14594" width="15" style="4" customWidth="1"/>
    <col min="14595" max="14596" width="5.85546875" style="4" customWidth="1"/>
    <col min="14597" max="14597" width="4.140625" style="4" customWidth="1"/>
    <col min="14598" max="14598" width="7.5703125" style="4" customWidth="1"/>
    <col min="14599" max="14599" width="5" style="4" customWidth="1"/>
    <col min="14600" max="14600" width="7.5703125" style="4" customWidth="1"/>
    <col min="14601" max="14601" width="5.85546875" style="4" customWidth="1"/>
    <col min="14602" max="14602" width="6.7109375" style="4" customWidth="1"/>
    <col min="14603" max="14603" width="7.5703125" style="4" customWidth="1"/>
    <col min="14604" max="14604" width="4.140625" style="4" customWidth="1"/>
    <col min="14605" max="14605" width="7.5703125" style="4" customWidth="1"/>
    <col min="14606" max="14606" width="4.140625" style="4" customWidth="1"/>
    <col min="14607" max="14607" width="7.5703125" style="4" customWidth="1"/>
    <col min="14608" max="14608" width="4.140625" style="4" customWidth="1"/>
    <col min="14609" max="14609" width="5.28515625" style="4" customWidth="1"/>
    <col min="14610" max="14610" width="9" style="4"/>
    <col min="14611" max="14611" width="19.7109375" style="4" customWidth="1"/>
    <col min="14612" max="14848" width="9" style="4"/>
    <col min="14849" max="14849" width="3.28515625" style="4" customWidth="1"/>
    <col min="14850" max="14850" width="15" style="4" customWidth="1"/>
    <col min="14851" max="14852" width="5.85546875" style="4" customWidth="1"/>
    <col min="14853" max="14853" width="4.140625" style="4" customWidth="1"/>
    <col min="14854" max="14854" width="7.5703125" style="4" customWidth="1"/>
    <col min="14855" max="14855" width="5" style="4" customWidth="1"/>
    <col min="14856" max="14856" width="7.5703125" style="4" customWidth="1"/>
    <col min="14857" max="14857" width="5.85546875" style="4" customWidth="1"/>
    <col min="14858" max="14858" width="6.7109375" style="4" customWidth="1"/>
    <col min="14859" max="14859" width="7.5703125" style="4" customWidth="1"/>
    <col min="14860" max="14860" width="4.140625" style="4" customWidth="1"/>
    <col min="14861" max="14861" width="7.5703125" style="4" customWidth="1"/>
    <col min="14862" max="14862" width="4.140625" style="4" customWidth="1"/>
    <col min="14863" max="14863" width="7.5703125" style="4" customWidth="1"/>
    <col min="14864" max="14864" width="4.140625" style="4" customWidth="1"/>
    <col min="14865" max="14865" width="5.28515625" style="4" customWidth="1"/>
    <col min="14866" max="14866" width="9" style="4"/>
    <col min="14867" max="14867" width="19.7109375" style="4" customWidth="1"/>
    <col min="14868" max="15104" width="9" style="4"/>
    <col min="15105" max="15105" width="3.28515625" style="4" customWidth="1"/>
    <col min="15106" max="15106" width="15" style="4" customWidth="1"/>
    <col min="15107" max="15108" width="5.85546875" style="4" customWidth="1"/>
    <col min="15109" max="15109" width="4.140625" style="4" customWidth="1"/>
    <col min="15110" max="15110" width="7.5703125" style="4" customWidth="1"/>
    <col min="15111" max="15111" width="5" style="4" customWidth="1"/>
    <col min="15112" max="15112" width="7.5703125" style="4" customWidth="1"/>
    <col min="15113" max="15113" width="5.85546875" style="4" customWidth="1"/>
    <col min="15114" max="15114" width="6.7109375" style="4" customWidth="1"/>
    <col min="15115" max="15115" width="7.5703125" style="4" customWidth="1"/>
    <col min="15116" max="15116" width="4.140625" style="4" customWidth="1"/>
    <col min="15117" max="15117" width="7.5703125" style="4" customWidth="1"/>
    <col min="15118" max="15118" width="4.140625" style="4" customWidth="1"/>
    <col min="15119" max="15119" width="7.5703125" style="4" customWidth="1"/>
    <col min="15120" max="15120" width="4.140625" style="4" customWidth="1"/>
    <col min="15121" max="15121" width="5.28515625" style="4" customWidth="1"/>
    <col min="15122" max="15122" width="9" style="4"/>
    <col min="15123" max="15123" width="19.7109375" style="4" customWidth="1"/>
    <col min="15124" max="15360" width="9" style="4"/>
    <col min="15361" max="15361" width="3.28515625" style="4" customWidth="1"/>
    <col min="15362" max="15362" width="15" style="4" customWidth="1"/>
    <col min="15363" max="15364" width="5.85546875" style="4" customWidth="1"/>
    <col min="15365" max="15365" width="4.140625" style="4" customWidth="1"/>
    <col min="15366" max="15366" width="7.5703125" style="4" customWidth="1"/>
    <col min="15367" max="15367" width="5" style="4" customWidth="1"/>
    <col min="15368" max="15368" width="7.5703125" style="4" customWidth="1"/>
    <col min="15369" max="15369" width="5.85546875" style="4" customWidth="1"/>
    <col min="15370" max="15370" width="6.7109375" style="4" customWidth="1"/>
    <col min="15371" max="15371" width="7.5703125" style="4" customWidth="1"/>
    <col min="15372" max="15372" width="4.140625" style="4" customWidth="1"/>
    <col min="15373" max="15373" width="7.5703125" style="4" customWidth="1"/>
    <col min="15374" max="15374" width="4.140625" style="4" customWidth="1"/>
    <col min="15375" max="15375" width="7.5703125" style="4" customWidth="1"/>
    <col min="15376" max="15376" width="4.140625" style="4" customWidth="1"/>
    <col min="15377" max="15377" width="5.28515625" style="4" customWidth="1"/>
    <col min="15378" max="15378" width="9" style="4"/>
    <col min="15379" max="15379" width="19.7109375" style="4" customWidth="1"/>
    <col min="15380" max="15616" width="9" style="4"/>
    <col min="15617" max="15617" width="3.28515625" style="4" customWidth="1"/>
    <col min="15618" max="15618" width="15" style="4" customWidth="1"/>
    <col min="15619" max="15620" width="5.85546875" style="4" customWidth="1"/>
    <col min="15621" max="15621" width="4.140625" style="4" customWidth="1"/>
    <col min="15622" max="15622" width="7.5703125" style="4" customWidth="1"/>
    <col min="15623" max="15623" width="5" style="4" customWidth="1"/>
    <col min="15624" max="15624" width="7.5703125" style="4" customWidth="1"/>
    <col min="15625" max="15625" width="5.85546875" style="4" customWidth="1"/>
    <col min="15626" max="15626" width="6.7109375" style="4" customWidth="1"/>
    <col min="15627" max="15627" width="7.5703125" style="4" customWidth="1"/>
    <col min="15628" max="15628" width="4.140625" style="4" customWidth="1"/>
    <col min="15629" max="15629" width="7.5703125" style="4" customWidth="1"/>
    <col min="15630" max="15630" width="4.140625" style="4" customWidth="1"/>
    <col min="15631" max="15631" width="7.5703125" style="4" customWidth="1"/>
    <col min="15632" max="15632" width="4.140625" style="4" customWidth="1"/>
    <col min="15633" max="15633" width="5.28515625" style="4" customWidth="1"/>
    <col min="15634" max="15634" width="9" style="4"/>
    <col min="15635" max="15635" width="19.7109375" style="4" customWidth="1"/>
    <col min="15636" max="15872" width="9" style="4"/>
    <col min="15873" max="15873" width="3.28515625" style="4" customWidth="1"/>
    <col min="15874" max="15874" width="15" style="4" customWidth="1"/>
    <col min="15875" max="15876" width="5.85546875" style="4" customWidth="1"/>
    <col min="15877" max="15877" width="4.140625" style="4" customWidth="1"/>
    <col min="15878" max="15878" width="7.5703125" style="4" customWidth="1"/>
    <col min="15879" max="15879" width="5" style="4" customWidth="1"/>
    <col min="15880" max="15880" width="7.5703125" style="4" customWidth="1"/>
    <col min="15881" max="15881" width="5.85546875" style="4" customWidth="1"/>
    <col min="15882" max="15882" width="6.7109375" style="4" customWidth="1"/>
    <col min="15883" max="15883" width="7.5703125" style="4" customWidth="1"/>
    <col min="15884" max="15884" width="4.140625" style="4" customWidth="1"/>
    <col min="15885" max="15885" width="7.5703125" style="4" customWidth="1"/>
    <col min="15886" max="15886" width="4.140625" style="4" customWidth="1"/>
    <col min="15887" max="15887" width="7.5703125" style="4" customWidth="1"/>
    <col min="15888" max="15888" width="4.140625" style="4" customWidth="1"/>
    <col min="15889" max="15889" width="5.28515625" style="4" customWidth="1"/>
    <col min="15890" max="15890" width="9" style="4"/>
    <col min="15891" max="15891" width="19.7109375" style="4" customWidth="1"/>
    <col min="15892" max="16128" width="9" style="4"/>
    <col min="16129" max="16129" width="3.28515625" style="4" customWidth="1"/>
    <col min="16130" max="16130" width="15" style="4" customWidth="1"/>
    <col min="16131" max="16132" width="5.85546875" style="4" customWidth="1"/>
    <col min="16133" max="16133" width="4.140625" style="4" customWidth="1"/>
    <col min="16134" max="16134" width="7.5703125" style="4" customWidth="1"/>
    <col min="16135" max="16135" width="5" style="4" customWidth="1"/>
    <col min="16136" max="16136" width="7.5703125" style="4" customWidth="1"/>
    <col min="16137" max="16137" width="5.85546875" style="4" customWidth="1"/>
    <col min="16138" max="16138" width="6.7109375" style="4" customWidth="1"/>
    <col min="16139" max="16139" width="7.5703125" style="4" customWidth="1"/>
    <col min="16140" max="16140" width="4.140625" style="4" customWidth="1"/>
    <col min="16141" max="16141" width="7.5703125" style="4" customWidth="1"/>
    <col min="16142" max="16142" width="4.140625" style="4" customWidth="1"/>
    <col min="16143" max="16143" width="7.5703125" style="4" customWidth="1"/>
    <col min="16144" max="16144" width="4.140625" style="4" customWidth="1"/>
    <col min="16145" max="16145" width="5.28515625" style="4" customWidth="1"/>
    <col min="16146" max="16146" width="9" style="4"/>
    <col min="16147" max="16147" width="19.7109375" style="4" customWidth="1"/>
    <col min="16148" max="16384" width="9" style="4"/>
  </cols>
  <sheetData>
    <row r="1" spans="1:18" s="49" customForma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8" s="49" customForma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8" ht="14.25" customHeight="1">
      <c r="A3" s="35"/>
      <c r="B3" s="94" t="s">
        <v>56</v>
      </c>
      <c r="C3" s="36" t="s">
        <v>0</v>
      </c>
      <c r="D3" s="36" t="s">
        <v>22</v>
      </c>
      <c r="E3" s="97" t="s">
        <v>57</v>
      </c>
      <c r="F3" s="100" t="s">
        <v>58</v>
      </c>
      <c r="G3" s="100"/>
      <c r="H3" s="100"/>
      <c r="I3" s="100"/>
      <c r="J3" s="100"/>
      <c r="K3" s="101" t="s">
        <v>59</v>
      </c>
      <c r="L3" s="101"/>
      <c r="M3" s="101"/>
      <c r="N3" s="101"/>
      <c r="O3" s="101"/>
      <c r="P3" s="101"/>
      <c r="Q3" s="101"/>
    </row>
    <row r="4" spans="1:18" ht="13.5">
      <c r="A4" s="37"/>
      <c r="B4" s="95"/>
      <c r="C4" s="10" t="s">
        <v>1</v>
      </c>
      <c r="D4" s="10" t="s">
        <v>1</v>
      </c>
      <c r="E4" s="98"/>
      <c r="F4" s="102" t="s">
        <v>64</v>
      </c>
      <c r="G4" s="102"/>
      <c r="H4" s="103" t="s">
        <v>65</v>
      </c>
      <c r="I4" s="103"/>
      <c r="J4" s="12" t="s">
        <v>60</v>
      </c>
      <c r="K4" s="91" t="s">
        <v>66</v>
      </c>
      <c r="L4" s="91"/>
      <c r="M4" s="91" t="s">
        <v>64</v>
      </c>
      <c r="N4" s="91"/>
      <c r="O4" s="91" t="s">
        <v>65</v>
      </c>
      <c r="P4" s="91"/>
      <c r="Q4" s="38"/>
    </row>
    <row r="5" spans="1:18" s="50" customFormat="1" ht="15" customHeight="1">
      <c r="A5" s="39"/>
      <c r="B5" s="96"/>
      <c r="C5" s="40"/>
      <c r="D5" s="40"/>
      <c r="E5" s="99"/>
      <c r="F5" s="44" t="s">
        <v>68</v>
      </c>
      <c r="G5" s="40" t="s">
        <v>61</v>
      </c>
      <c r="H5" s="44" t="s">
        <v>68</v>
      </c>
      <c r="I5" s="40" t="s">
        <v>61</v>
      </c>
      <c r="J5" s="41"/>
      <c r="K5" s="43" t="s">
        <v>67</v>
      </c>
      <c r="L5" s="40" t="s">
        <v>61</v>
      </c>
      <c r="M5" s="43" t="s">
        <v>63</v>
      </c>
      <c r="N5" s="40" t="s">
        <v>61</v>
      </c>
      <c r="O5" s="43" t="s">
        <v>62</v>
      </c>
      <c r="P5" s="40" t="s">
        <v>61</v>
      </c>
      <c r="Q5" s="42" t="s">
        <v>69</v>
      </c>
      <c r="R5" s="11"/>
    </row>
    <row r="6" spans="1:18" s="75" customFormat="1" ht="15" customHeight="1">
      <c r="A6" s="64">
        <v>1</v>
      </c>
      <c r="B6" s="13" t="s">
        <v>71</v>
      </c>
      <c r="C6" s="65"/>
      <c r="D6" s="65"/>
      <c r="E6" s="66"/>
      <c r="F6" s="67"/>
      <c r="G6" s="68"/>
      <c r="H6" s="69"/>
      <c r="I6" s="70"/>
      <c r="J6" s="71"/>
      <c r="K6" s="72"/>
      <c r="L6" s="65"/>
      <c r="M6" s="73"/>
      <c r="N6" s="65"/>
      <c r="O6" s="72"/>
      <c r="P6" s="65"/>
      <c r="Q6" s="74"/>
    </row>
    <row r="7" spans="1:18" s="14" customFormat="1" ht="11.25">
      <c r="B7" s="15">
        <v>1</v>
      </c>
      <c r="C7" s="51">
        <v>79.739774373782396</v>
      </c>
      <c r="D7" s="16">
        <v>59.632340042609755</v>
      </c>
      <c r="E7" s="45">
        <v>0.7478368293730242</v>
      </c>
      <c r="F7" s="52">
        <v>3.3652299999999999</v>
      </c>
      <c r="G7" s="52">
        <v>0.11938</v>
      </c>
      <c r="H7" s="52">
        <v>0.24476999999999999</v>
      </c>
      <c r="I7" s="52">
        <v>7.5799999999999999E-3</v>
      </c>
      <c r="J7" s="53">
        <v>0.87</v>
      </c>
      <c r="K7" s="52">
        <v>1621</v>
      </c>
      <c r="L7" s="52">
        <v>33</v>
      </c>
      <c r="M7" s="52">
        <v>1496</v>
      </c>
      <c r="N7" s="52">
        <v>28</v>
      </c>
      <c r="O7" s="52">
        <v>1411</v>
      </c>
      <c r="P7" s="52">
        <v>39</v>
      </c>
      <c r="Q7" s="17">
        <v>94.152046783625735</v>
      </c>
    </row>
    <row r="8" spans="1:18" s="14" customFormat="1" ht="11.25">
      <c r="B8" s="15">
        <v>2</v>
      </c>
      <c r="C8" s="54">
        <v>379.04704076429408</v>
      </c>
      <c r="D8" s="16">
        <v>116.16359278035119</v>
      </c>
      <c r="E8" s="45">
        <v>0.30646220729259338</v>
      </c>
      <c r="F8" s="52">
        <v>5.5913599999999999</v>
      </c>
      <c r="G8" s="52">
        <v>0.17280999999999999</v>
      </c>
      <c r="H8" s="52">
        <v>0.34449000000000002</v>
      </c>
      <c r="I8" s="52">
        <v>1.0290000000000001E-2</v>
      </c>
      <c r="J8" s="53">
        <v>0.97</v>
      </c>
      <c r="K8" s="52">
        <v>1913</v>
      </c>
      <c r="L8" s="52">
        <v>15</v>
      </c>
      <c r="M8" s="52">
        <v>1915</v>
      </c>
      <c r="N8" s="52">
        <v>27</v>
      </c>
      <c r="O8" s="52">
        <v>1908</v>
      </c>
      <c r="P8" s="52">
        <v>49</v>
      </c>
      <c r="Q8" s="17">
        <v>99.633795448600566</v>
      </c>
    </row>
    <row r="9" spans="1:18" s="14" customFormat="1" ht="11.25">
      <c r="B9" s="15">
        <v>3</v>
      </c>
      <c r="C9" s="54">
        <v>673.71724707983731</v>
      </c>
      <c r="D9" s="16">
        <v>82.027408763918558</v>
      </c>
      <c r="E9" s="45">
        <v>0.12175346426035326</v>
      </c>
      <c r="F9" s="52">
        <v>4.98393</v>
      </c>
      <c r="G9" s="52">
        <v>0.16089000000000001</v>
      </c>
      <c r="H9" s="52">
        <v>0.31725999999999999</v>
      </c>
      <c r="I9" s="52">
        <v>9.6500000000000006E-3</v>
      </c>
      <c r="J9" s="53">
        <v>0.94</v>
      </c>
      <c r="K9" s="52">
        <v>1851</v>
      </c>
      <c r="L9" s="52">
        <v>20</v>
      </c>
      <c r="M9" s="52">
        <v>1817</v>
      </c>
      <c r="N9" s="52">
        <v>27</v>
      </c>
      <c r="O9" s="52">
        <v>1776</v>
      </c>
      <c r="P9" s="52">
        <v>47</v>
      </c>
      <c r="Q9" s="17">
        <v>97.717784581129976</v>
      </c>
    </row>
    <row r="10" spans="1:18" s="14" customFormat="1" ht="11.25">
      <c r="B10" s="15">
        <v>4</v>
      </c>
      <c r="C10" s="51">
        <v>38.234126877357859</v>
      </c>
      <c r="D10" s="16">
        <v>25.098756297217072</v>
      </c>
      <c r="E10" s="45">
        <v>0.65644905081069038</v>
      </c>
      <c r="F10" s="52">
        <v>4.4745400000000002</v>
      </c>
      <c r="G10" s="52">
        <v>0.18023</v>
      </c>
      <c r="H10" s="52">
        <v>0.31070999999999999</v>
      </c>
      <c r="I10" s="52">
        <v>9.41E-3</v>
      </c>
      <c r="J10" s="53">
        <v>0.75</v>
      </c>
      <c r="K10" s="52">
        <v>1701</v>
      </c>
      <c r="L10" s="52">
        <v>50</v>
      </c>
      <c r="M10" s="52">
        <v>1726</v>
      </c>
      <c r="N10" s="52">
        <v>33</v>
      </c>
      <c r="O10" s="52">
        <v>1744</v>
      </c>
      <c r="P10" s="52">
        <v>46</v>
      </c>
      <c r="Q10" s="17">
        <v>98.962536023054753</v>
      </c>
    </row>
    <row r="11" spans="1:18" s="14" customFormat="1" ht="11.25">
      <c r="B11" s="15">
        <v>5</v>
      </c>
      <c r="C11" s="54">
        <v>671.9015863193888</v>
      </c>
      <c r="D11" s="16">
        <v>95.187817871368495</v>
      </c>
      <c r="E11" s="45">
        <v>0.1416692858143081</v>
      </c>
      <c r="F11" s="52">
        <v>5.2380399999999998</v>
      </c>
      <c r="G11" s="52">
        <v>0.1686</v>
      </c>
      <c r="H11" s="52">
        <v>0.31940000000000002</v>
      </c>
      <c r="I11" s="52">
        <v>9.2899999999999996E-3</v>
      </c>
      <c r="J11" s="53">
        <v>0.9</v>
      </c>
      <c r="K11" s="52">
        <v>1928</v>
      </c>
      <c r="L11" s="52">
        <v>25</v>
      </c>
      <c r="M11" s="52">
        <v>1859</v>
      </c>
      <c r="N11" s="52">
        <v>27</v>
      </c>
      <c r="O11" s="52">
        <v>1787</v>
      </c>
      <c r="P11" s="52">
        <v>45</v>
      </c>
      <c r="Q11" s="17">
        <v>96.050466264399333</v>
      </c>
    </row>
    <row r="12" spans="1:18" s="14" customFormat="1" ht="11.25">
      <c r="B12" s="15">
        <v>6</v>
      </c>
      <c r="C12" s="54">
        <v>585.79030797488053</v>
      </c>
      <c r="D12" s="16">
        <v>60.013790053775438</v>
      </c>
      <c r="E12" s="45">
        <v>0.10244927107320613</v>
      </c>
      <c r="F12" s="52">
        <v>2.93858</v>
      </c>
      <c r="G12" s="52">
        <v>9.9419999999999994E-2</v>
      </c>
      <c r="H12" s="52">
        <v>0.20441000000000001</v>
      </c>
      <c r="I12" s="52">
        <v>5.7099999999999998E-3</v>
      </c>
      <c r="J12" s="52">
        <v>0.88</v>
      </c>
      <c r="K12" s="52">
        <v>1701</v>
      </c>
      <c r="L12" s="52">
        <v>83</v>
      </c>
      <c r="M12" s="52">
        <v>1392</v>
      </c>
      <c r="N12" s="52">
        <v>26</v>
      </c>
      <c r="O12" s="52">
        <v>1199</v>
      </c>
      <c r="P12" s="52">
        <v>31</v>
      </c>
      <c r="Q12" s="17">
        <v>85.102277113083758</v>
      </c>
    </row>
    <row r="13" spans="1:18" s="14" customFormat="1" ht="11.25">
      <c r="B13" s="15">
        <v>7</v>
      </c>
      <c r="C13" s="54">
        <v>715.44875138345083</v>
      </c>
      <c r="D13" s="16">
        <v>149.83585689594454</v>
      </c>
      <c r="E13" s="45">
        <v>0.20942919616004577</v>
      </c>
      <c r="F13" s="52">
        <v>0.438</v>
      </c>
      <c r="G13" s="52">
        <v>1.519E-2</v>
      </c>
      <c r="H13" s="52">
        <v>5.7209999999999997E-2</v>
      </c>
      <c r="I13" s="52">
        <v>1.6800000000000001E-3</v>
      </c>
      <c r="J13" s="53">
        <v>0.84</v>
      </c>
      <c r="K13" s="52">
        <v>421</v>
      </c>
      <c r="L13" s="52">
        <v>42</v>
      </c>
      <c r="M13" s="52">
        <v>369</v>
      </c>
      <c r="N13" s="52">
        <v>11</v>
      </c>
      <c r="O13" s="52">
        <v>359</v>
      </c>
      <c r="P13" s="52">
        <v>10</v>
      </c>
      <c r="Q13" s="17">
        <v>97.252747252747255</v>
      </c>
    </row>
    <row r="14" spans="1:18" s="14" customFormat="1" ht="11.25">
      <c r="B14" s="15">
        <v>8</v>
      </c>
      <c r="C14" s="54">
        <v>1622.1929927087217</v>
      </c>
      <c r="D14" s="16">
        <v>354.13195503255872</v>
      </c>
      <c r="E14" s="45">
        <v>0.21830445367738441</v>
      </c>
      <c r="F14" s="52">
        <v>0.41522999999999999</v>
      </c>
      <c r="G14" s="52">
        <v>1.3610000000000001E-2</v>
      </c>
      <c r="H14" s="52">
        <v>5.2990000000000002E-2</v>
      </c>
      <c r="I14" s="52">
        <v>1.49E-3</v>
      </c>
      <c r="J14" s="53">
        <v>0.86</v>
      </c>
      <c r="K14" s="52">
        <v>462</v>
      </c>
      <c r="L14" s="52">
        <v>38</v>
      </c>
      <c r="M14" s="52">
        <v>353</v>
      </c>
      <c r="N14" s="52">
        <v>10</v>
      </c>
      <c r="O14" s="52">
        <v>333</v>
      </c>
      <c r="P14" s="52">
        <v>9</v>
      </c>
      <c r="Q14" s="17">
        <v>94.169096209912539</v>
      </c>
    </row>
    <row r="15" spans="1:18" s="14" customFormat="1" ht="11.25">
      <c r="B15" s="15">
        <v>9</v>
      </c>
      <c r="C15" s="54">
        <v>7405.0721612484758</v>
      </c>
      <c r="D15" s="16">
        <v>3396.8543083461163</v>
      </c>
      <c r="E15" s="45">
        <v>0.45871994686590811</v>
      </c>
      <c r="F15" s="52">
        <v>0.41415999999999997</v>
      </c>
      <c r="G15" s="52">
        <v>2.8930000000000001E-2</v>
      </c>
      <c r="H15" s="52">
        <v>5.3080000000000002E-2</v>
      </c>
      <c r="I15" s="52">
        <v>1.6100000000000001E-3</v>
      </c>
      <c r="J15" s="53">
        <v>0.86</v>
      </c>
      <c r="K15" s="52">
        <v>475</v>
      </c>
      <c r="L15" s="52">
        <v>174</v>
      </c>
      <c r="M15" s="52">
        <v>352</v>
      </c>
      <c r="N15" s="52">
        <v>21</v>
      </c>
      <c r="O15" s="52">
        <v>333</v>
      </c>
      <c r="P15" s="52">
        <v>10</v>
      </c>
      <c r="Q15" s="17">
        <v>94.452554744525557</v>
      </c>
    </row>
    <row r="16" spans="1:18" s="14" customFormat="1" ht="11.25">
      <c r="B16" s="15">
        <v>11</v>
      </c>
      <c r="C16" s="54">
        <v>1182.4119975919052</v>
      </c>
      <c r="D16" s="16">
        <v>404.0614901004588</v>
      </c>
      <c r="E16" s="45">
        <v>0.34097850316966655</v>
      </c>
      <c r="F16" s="52">
        <v>0.55662999999999996</v>
      </c>
      <c r="G16" s="52">
        <v>3.2099999999999997E-2</v>
      </c>
      <c r="H16" s="52">
        <v>5.8860000000000003E-2</v>
      </c>
      <c r="I16" s="52">
        <v>1.8500000000000001E-3</v>
      </c>
      <c r="J16" s="52">
        <v>0.85</v>
      </c>
      <c r="K16" s="52">
        <v>886</v>
      </c>
      <c r="L16" s="52">
        <v>140</v>
      </c>
      <c r="M16" s="52">
        <v>449</v>
      </c>
      <c r="N16" s="52">
        <v>21</v>
      </c>
      <c r="O16" s="52">
        <v>369</v>
      </c>
      <c r="P16" s="52">
        <v>11</v>
      </c>
      <c r="Q16" s="17">
        <v>80.440097799510994</v>
      </c>
    </row>
    <row r="17" spans="2:17" s="14" customFormat="1" ht="11.25">
      <c r="B17" s="15">
        <v>12</v>
      </c>
      <c r="C17" s="54">
        <v>1242.986761543714</v>
      </c>
      <c r="D17" s="16">
        <v>403.1770730687432</v>
      </c>
      <c r="E17" s="45">
        <v>0.42194042734157405</v>
      </c>
      <c r="F17" s="52">
        <v>0.50614000000000003</v>
      </c>
      <c r="G17" s="52">
        <v>3.6830000000000002E-2</v>
      </c>
      <c r="H17" s="52">
        <v>5.3929999999999999E-2</v>
      </c>
      <c r="I17" s="52">
        <v>1.7099999999999999E-3</v>
      </c>
      <c r="J17" s="52">
        <v>0.83</v>
      </c>
      <c r="K17" s="52">
        <v>870</v>
      </c>
      <c r="L17" s="52">
        <v>170</v>
      </c>
      <c r="M17" s="52">
        <v>416</v>
      </c>
      <c r="N17" s="52">
        <v>25</v>
      </c>
      <c r="O17" s="52">
        <v>339</v>
      </c>
      <c r="P17" s="52">
        <v>10</v>
      </c>
      <c r="Q17" s="17">
        <v>79.602649006622514</v>
      </c>
    </row>
    <row r="18" spans="2:17" s="14" customFormat="1" ht="11.25">
      <c r="B18" s="15">
        <v>10</v>
      </c>
      <c r="C18" s="54">
        <v>1706.8513863845092</v>
      </c>
      <c r="D18" s="16">
        <v>524.46636534567392</v>
      </c>
      <c r="E18" s="45">
        <v>0.23672915716250545</v>
      </c>
      <c r="F18" s="52">
        <v>0.39178000000000002</v>
      </c>
      <c r="G18" s="52">
        <v>2.1739999999999999E-2</v>
      </c>
      <c r="H18" s="52">
        <v>5.4879999999999998E-2</v>
      </c>
      <c r="I18" s="52">
        <v>1.6999999999999999E-3</v>
      </c>
      <c r="J18" s="53">
        <v>0.89</v>
      </c>
      <c r="K18" s="52">
        <v>275</v>
      </c>
      <c r="L18" s="52">
        <v>147</v>
      </c>
      <c r="M18" s="52">
        <v>336</v>
      </c>
      <c r="N18" s="52">
        <v>16</v>
      </c>
      <c r="O18" s="52">
        <v>344</v>
      </c>
      <c r="P18" s="52">
        <v>10</v>
      </c>
      <c r="Q18" s="17">
        <v>97.647058823529406</v>
      </c>
    </row>
    <row r="19" spans="2:17" s="14" customFormat="1" ht="11.25">
      <c r="B19" s="15">
        <v>13</v>
      </c>
      <c r="C19" s="54">
        <v>163.27555051220557</v>
      </c>
      <c r="D19" s="16">
        <v>75.933605542476712</v>
      </c>
      <c r="E19" s="45">
        <v>0.46506415261971717</v>
      </c>
      <c r="F19" s="52">
        <v>5.3886200000000004</v>
      </c>
      <c r="G19" s="52">
        <v>0.17532</v>
      </c>
      <c r="H19" s="52">
        <v>0.33378000000000002</v>
      </c>
      <c r="I19" s="52">
        <v>1.026E-2</v>
      </c>
      <c r="J19" s="53">
        <v>0.94</v>
      </c>
      <c r="K19" s="52">
        <v>1903</v>
      </c>
      <c r="L19" s="52">
        <v>20</v>
      </c>
      <c r="M19" s="52">
        <v>1883</v>
      </c>
      <c r="N19" s="52">
        <v>28</v>
      </c>
      <c r="O19" s="52">
        <v>1857</v>
      </c>
      <c r="P19" s="52">
        <v>50</v>
      </c>
      <c r="Q19" s="17">
        <v>98.609625668449198</v>
      </c>
    </row>
    <row r="20" spans="2:17" s="14" customFormat="1" ht="11.25">
      <c r="B20" s="15">
        <v>14</v>
      </c>
      <c r="C20" s="54">
        <v>1016.76049689108</v>
      </c>
      <c r="D20" s="16">
        <v>183.0683052136107</v>
      </c>
      <c r="E20" s="45">
        <v>0.18005056822464435</v>
      </c>
      <c r="F20" s="52">
        <v>0.37781999999999999</v>
      </c>
      <c r="G20" s="52">
        <v>1.7299999999999999E-2</v>
      </c>
      <c r="H20" s="52">
        <v>5.1450000000000003E-2</v>
      </c>
      <c r="I20" s="52">
        <v>1.4400000000000001E-3</v>
      </c>
      <c r="J20" s="53">
        <v>0.81</v>
      </c>
      <c r="K20" s="52">
        <v>340</v>
      </c>
      <c r="L20" s="52">
        <v>125</v>
      </c>
      <c r="M20" s="52">
        <v>325</v>
      </c>
      <c r="N20" s="52">
        <v>13</v>
      </c>
      <c r="O20" s="52">
        <v>323</v>
      </c>
      <c r="P20" s="52">
        <v>9</v>
      </c>
      <c r="Q20" s="17">
        <v>99.382716049382708</v>
      </c>
    </row>
    <row r="21" spans="2:17" s="14" customFormat="1" ht="11.25">
      <c r="B21" s="15">
        <v>15</v>
      </c>
      <c r="C21" s="54">
        <v>3487.2205533490951</v>
      </c>
      <c r="D21" s="16">
        <v>886.25754629096105</v>
      </c>
      <c r="E21" s="45">
        <v>0.25414439171041459</v>
      </c>
      <c r="F21" s="52">
        <v>0.37519000000000002</v>
      </c>
      <c r="G21" s="52">
        <v>2.0979999999999999E-2</v>
      </c>
      <c r="H21" s="52">
        <v>5.1130000000000002E-2</v>
      </c>
      <c r="I21" s="52">
        <v>1.48E-3</v>
      </c>
      <c r="J21" s="53">
        <v>0.86</v>
      </c>
      <c r="K21" s="52">
        <v>338</v>
      </c>
      <c r="L21" s="52">
        <v>146</v>
      </c>
      <c r="M21" s="52">
        <v>323</v>
      </c>
      <c r="N21" s="52">
        <v>15</v>
      </c>
      <c r="O21" s="52">
        <v>321</v>
      </c>
      <c r="P21" s="52">
        <v>9</v>
      </c>
      <c r="Q21" s="17">
        <v>99.378881987577643</v>
      </c>
    </row>
    <row r="22" spans="2:17" s="14" customFormat="1" ht="11.25">
      <c r="B22" s="15">
        <v>16</v>
      </c>
      <c r="C22" s="54">
        <v>7449.4669338352342</v>
      </c>
      <c r="D22" s="16">
        <v>2310.0960092305459</v>
      </c>
      <c r="E22" s="45">
        <v>0.3101021898275923</v>
      </c>
      <c r="F22" s="52">
        <v>0.40950999999999999</v>
      </c>
      <c r="G22" s="52">
        <v>1.299E-2</v>
      </c>
      <c r="H22" s="52">
        <v>5.3850000000000002E-2</v>
      </c>
      <c r="I22" s="52">
        <v>1.56E-3</v>
      </c>
      <c r="J22" s="53">
        <v>0.91</v>
      </c>
      <c r="K22" s="52">
        <v>395</v>
      </c>
      <c r="L22" s="52">
        <v>29</v>
      </c>
      <c r="M22" s="52">
        <v>349</v>
      </c>
      <c r="N22" s="52">
        <v>9</v>
      </c>
      <c r="O22" s="52">
        <v>338</v>
      </c>
      <c r="P22" s="52">
        <v>10</v>
      </c>
      <c r="Q22" s="17">
        <v>96.797671033478892</v>
      </c>
    </row>
    <row r="23" spans="2:17" s="14" customFormat="1" ht="11.25">
      <c r="B23" s="15">
        <v>17</v>
      </c>
      <c r="C23" s="54">
        <v>317.36456127121824</v>
      </c>
      <c r="D23" s="16">
        <v>247.84623157665351</v>
      </c>
      <c r="E23" s="45">
        <v>0.78095118933221186</v>
      </c>
      <c r="F23" s="52">
        <v>2.6621600000000001</v>
      </c>
      <c r="G23" s="52">
        <v>0.18171999999999999</v>
      </c>
      <c r="H23" s="52">
        <v>0.22126999999999999</v>
      </c>
      <c r="I23" s="52">
        <v>7.2199999999999999E-3</v>
      </c>
      <c r="J23" s="53">
        <v>0.9</v>
      </c>
      <c r="K23" s="52">
        <v>1366</v>
      </c>
      <c r="L23" s="52">
        <v>150</v>
      </c>
      <c r="M23" s="52">
        <v>1318</v>
      </c>
      <c r="N23" s="52">
        <v>50</v>
      </c>
      <c r="O23" s="52">
        <v>1289</v>
      </c>
      <c r="P23" s="52">
        <v>38</v>
      </c>
      <c r="Q23" s="17">
        <v>97.775220560030689</v>
      </c>
    </row>
    <row r="24" spans="2:17" s="14" customFormat="1" ht="11.25">
      <c r="B24" s="15">
        <v>18</v>
      </c>
      <c r="C24" s="54">
        <v>4098.7468409821586</v>
      </c>
      <c r="D24" s="16">
        <v>1150.3426095007121</v>
      </c>
      <c r="E24" s="45">
        <v>0.28065715061949575</v>
      </c>
      <c r="F24" s="52">
        <v>0.36227999999999999</v>
      </c>
      <c r="G24" s="52">
        <v>2.0279999999999999E-2</v>
      </c>
      <c r="H24" s="52">
        <v>4.8759999999999998E-2</v>
      </c>
      <c r="I24" s="52">
        <v>1.39E-3</v>
      </c>
      <c r="J24" s="53">
        <v>0.86</v>
      </c>
      <c r="K24" s="52">
        <v>366</v>
      </c>
      <c r="L24" s="52">
        <v>145</v>
      </c>
      <c r="M24" s="52">
        <v>314</v>
      </c>
      <c r="N24" s="52">
        <v>15</v>
      </c>
      <c r="O24" s="52">
        <v>307</v>
      </c>
      <c r="P24" s="52">
        <v>9</v>
      </c>
      <c r="Q24" s="17">
        <v>97.745571658615134</v>
      </c>
    </row>
    <row r="25" spans="2:17" s="14" customFormat="1" ht="11.25">
      <c r="B25" s="15">
        <v>19</v>
      </c>
      <c r="C25" s="54">
        <v>243.79989035756975</v>
      </c>
      <c r="D25" s="16">
        <v>92.315549402560308</v>
      </c>
      <c r="E25" s="45">
        <v>0.37865295700980611</v>
      </c>
      <c r="F25" s="52">
        <v>4.8464999999999998</v>
      </c>
      <c r="G25" s="52">
        <v>0.21348</v>
      </c>
      <c r="H25" s="52">
        <v>0.30554999999999999</v>
      </c>
      <c r="I25" s="52">
        <v>9.7199999999999995E-3</v>
      </c>
      <c r="J25" s="53">
        <v>0.97</v>
      </c>
      <c r="K25" s="52">
        <v>1880</v>
      </c>
      <c r="L25" s="52">
        <v>100</v>
      </c>
      <c r="M25" s="52">
        <v>1793</v>
      </c>
      <c r="N25" s="52">
        <v>37</v>
      </c>
      <c r="O25" s="52">
        <v>1719</v>
      </c>
      <c r="P25" s="52">
        <v>48</v>
      </c>
      <c r="Q25" s="17">
        <v>95.785876993166283</v>
      </c>
    </row>
    <row r="26" spans="2:17" s="14" customFormat="1" ht="11.25">
      <c r="B26" s="15">
        <v>20</v>
      </c>
      <c r="C26" s="54">
        <v>1090.157560188803</v>
      </c>
      <c r="D26" s="16">
        <v>197.90901427230469</v>
      </c>
      <c r="E26" s="45">
        <v>0.18154166104028951</v>
      </c>
      <c r="F26" s="52">
        <v>0.37930000000000003</v>
      </c>
      <c r="G26" s="52">
        <v>1.6549999999999999E-2</v>
      </c>
      <c r="H26" s="52">
        <v>5.16E-2</v>
      </c>
      <c r="I26" s="52">
        <v>1.47E-3</v>
      </c>
      <c r="J26" s="53">
        <v>0.87</v>
      </c>
      <c r="K26" s="52">
        <v>342</v>
      </c>
      <c r="L26" s="52">
        <v>121</v>
      </c>
      <c r="M26" s="52">
        <v>327</v>
      </c>
      <c r="N26" s="52">
        <v>12</v>
      </c>
      <c r="O26" s="52">
        <v>324</v>
      </c>
      <c r="P26" s="52">
        <v>9</v>
      </c>
      <c r="Q26" s="17">
        <v>99.078341013824883</v>
      </c>
    </row>
    <row r="27" spans="2:17" s="14" customFormat="1" ht="11.25">
      <c r="B27" s="15">
        <v>21</v>
      </c>
      <c r="C27" s="54">
        <v>986.30170975268686</v>
      </c>
      <c r="D27" s="16">
        <v>215.02777819423099</v>
      </c>
      <c r="E27" s="45">
        <v>0.21801419998364269</v>
      </c>
      <c r="F27" s="52">
        <v>3.9632000000000001</v>
      </c>
      <c r="G27" s="52">
        <v>0.11669</v>
      </c>
      <c r="H27" s="52">
        <v>0.27079999999999999</v>
      </c>
      <c r="I27" s="52">
        <v>7.6099999999999996E-3</v>
      </c>
      <c r="J27" s="53">
        <v>0.95</v>
      </c>
      <c r="K27" s="52">
        <v>1725</v>
      </c>
      <c r="L27" s="52">
        <v>16</v>
      </c>
      <c r="M27" s="52">
        <v>1627</v>
      </c>
      <c r="N27" s="52">
        <v>24</v>
      </c>
      <c r="O27" s="52">
        <v>1545</v>
      </c>
      <c r="P27" s="52">
        <v>39</v>
      </c>
      <c r="Q27" s="17">
        <v>94.829760403530898</v>
      </c>
    </row>
    <row r="28" spans="2:17" s="14" customFormat="1" ht="11.25">
      <c r="B28" s="15">
        <v>22</v>
      </c>
      <c r="C28" s="54">
        <v>1348.5846894465014</v>
      </c>
      <c r="D28" s="16">
        <v>238.56534705984438</v>
      </c>
      <c r="E28" s="45">
        <v>0.17690053055381977</v>
      </c>
      <c r="F28" s="52">
        <v>0.38222</v>
      </c>
      <c r="G28" s="52">
        <v>1.257E-2</v>
      </c>
      <c r="H28" s="52">
        <v>5.1389999999999998E-2</v>
      </c>
      <c r="I28" s="52">
        <v>1.5E-3</v>
      </c>
      <c r="J28" s="53">
        <v>0.89</v>
      </c>
      <c r="K28" s="52">
        <v>357</v>
      </c>
      <c r="L28" s="52">
        <v>35</v>
      </c>
      <c r="M28" s="52">
        <v>329</v>
      </c>
      <c r="N28" s="52">
        <v>9</v>
      </c>
      <c r="O28" s="52">
        <v>323</v>
      </c>
      <c r="P28" s="52">
        <v>9</v>
      </c>
      <c r="Q28" s="17">
        <v>98.159509202453989</v>
      </c>
    </row>
    <row r="29" spans="2:17" s="14" customFormat="1" ht="11.25">
      <c r="B29" s="15">
        <v>23</v>
      </c>
      <c r="C29" s="54">
        <v>5176.8615315517973</v>
      </c>
      <c r="D29" s="16">
        <v>1749.2618894268194</v>
      </c>
      <c r="E29" s="45">
        <v>0.33790007300088382</v>
      </c>
      <c r="F29" s="52">
        <v>0.34747</v>
      </c>
      <c r="G29" s="52">
        <v>2.0230000000000001E-2</v>
      </c>
      <c r="H29" s="52">
        <v>4.8680000000000001E-2</v>
      </c>
      <c r="I29" s="52">
        <v>1.41E-3</v>
      </c>
      <c r="J29" s="53">
        <v>0.88</v>
      </c>
      <c r="K29" s="52">
        <v>275</v>
      </c>
      <c r="L29" s="52">
        <v>150</v>
      </c>
      <c r="M29" s="52">
        <v>303</v>
      </c>
      <c r="N29" s="52">
        <v>15</v>
      </c>
      <c r="O29" s="52">
        <v>306</v>
      </c>
      <c r="P29" s="52">
        <v>9</v>
      </c>
      <c r="Q29" s="17">
        <v>99.01477832512316</v>
      </c>
    </row>
    <row r="30" spans="2:17" s="14" customFormat="1" ht="11.25">
      <c r="B30" s="15">
        <v>24</v>
      </c>
      <c r="C30" s="54">
        <v>1419.6400497930997</v>
      </c>
      <c r="D30" s="16">
        <v>207.77112652895994</v>
      </c>
      <c r="E30" s="45">
        <v>0.14635479363888107</v>
      </c>
      <c r="F30" s="52">
        <v>0.38846000000000003</v>
      </c>
      <c r="G30" s="52">
        <v>1.6070000000000001E-2</v>
      </c>
      <c r="H30" s="52">
        <v>4.99E-2</v>
      </c>
      <c r="I30" s="52">
        <v>1.41E-3</v>
      </c>
      <c r="J30" s="53">
        <v>0.86</v>
      </c>
      <c r="K30" s="52">
        <v>470</v>
      </c>
      <c r="L30" s="52">
        <v>114</v>
      </c>
      <c r="M30" s="52">
        <v>333</v>
      </c>
      <c r="N30" s="52">
        <v>12</v>
      </c>
      <c r="O30" s="52">
        <v>314</v>
      </c>
      <c r="P30" s="52">
        <v>9</v>
      </c>
      <c r="Q30" s="17">
        <v>94.126738794435866</v>
      </c>
    </row>
    <row r="31" spans="2:17" s="14" customFormat="1" ht="11.25">
      <c r="B31" s="15">
        <v>25</v>
      </c>
      <c r="C31" s="54">
        <v>2009.8215620337678</v>
      </c>
      <c r="D31" s="16">
        <v>165.54872891587976</v>
      </c>
      <c r="E31" s="46">
        <v>8.2369864092988729E-2</v>
      </c>
      <c r="F31" s="52">
        <v>0.38492999999999999</v>
      </c>
      <c r="G31" s="52">
        <v>1.2630000000000001E-2</v>
      </c>
      <c r="H31" s="52">
        <v>5.0119999999999998E-2</v>
      </c>
      <c r="I31" s="52">
        <v>1.4400000000000001E-3</v>
      </c>
      <c r="J31" s="53">
        <v>0.88</v>
      </c>
      <c r="K31" s="52">
        <v>436</v>
      </c>
      <c r="L31" s="52">
        <v>36</v>
      </c>
      <c r="M31" s="52">
        <v>331</v>
      </c>
      <c r="N31" s="52">
        <v>9</v>
      </c>
      <c r="O31" s="52">
        <v>315</v>
      </c>
      <c r="P31" s="52">
        <v>9</v>
      </c>
      <c r="Q31" s="17">
        <v>95.046439628482972</v>
      </c>
    </row>
    <row r="32" spans="2:17" s="14" customFormat="1" ht="11.25">
      <c r="B32" s="15">
        <v>26</v>
      </c>
      <c r="C32" s="54">
        <v>1410.9464860575113</v>
      </c>
      <c r="D32" s="16">
        <v>214.33716242752095</v>
      </c>
      <c r="E32" s="46">
        <v>0.15191019967484748</v>
      </c>
      <c r="F32" s="52">
        <v>0.39506999999999998</v>
      </c>
      <c r="G32" s="52">
        <v>1.32E-2</v>
      </c>
      <c r="H32" s="52">
        <v>5.2859999999999997E-2</v>
      </c>
      <c r="I32" s="52">
        <v>1.5499999999999999E-3</v>
      </c>
      <c r="J32" s="53">
        <v>0.88</v>
      </c>
      <c r="K32" s="52">
        <v>371</v>
      </c>
      <c r="L32" s="52">
        <v>37</v>
      </c>
      <c r="M32" s="52">
        <v>338</v>
      </c>
      <c r="N32" s="52">
        <v>10</v>
      </c>
      <c r="O32" s="52">
        <v>332</v>
      </c>
      <c r="P32" s="52">
        <v>10</v>
      </c>
      <c r="Q32" s="17">
        <v>98.208955223880594</v>
      </c>
    </row>
    <row r="33" spans="1:17" s="14" customFormat="1" ht="11.25">
      <c r="B33" s="15">
        <v>27</v>
      </c>
      <c r="C33" s="54">
        <v>198.02523582105474</v>
      </c>
      <c r="D33" s="16">
        <v>89.970385559473073</v>
      </c>
      <c r="E33" s="46">
        <v>0.45433797963394273</v>
      </c>
      <c r="F33" s="52">
        <v>4.1153399999999998</v>
      </c>
      <c r="G33" s="52">
        <v>0.13536999999999999</v>
      </c>
      <c r="H33" s="52">
        <v>0.28322999999999998</v>
      </c>
      <c r="I33" s="52">
        <v>8.4499999999999992E-3</v>
      </c>
      <c r="J33" s="53">
        <v>0.91</v>
      </c>
      <c r="K33" s="52">
        <v>1718</v>
      </c>
      <c r="L33" s="52">
        <v>26</v>
      </c>
      <c r="M33" s="52">
        <v>1657</v>
      </c>
      <c r="N33" s="52">
        <v>27</v>
      </c>
      <c r="O33" s="52">
        <v>1608</v>
      </c>
      <c r="P33" s="52">
        <v>42</v>
      </c>
      <c r="Q33" s="17">
        <v>96.998468606431857</v>
      </c>
    </row>
    <row r="34" spans="1:17" s="14" customFormat="1" ht="11.25">
      <c r="B34" s="15">
        <v>28</v>
      </c>
      <c r="C34" s="54">
        <v>842.00077798452833</v>
      </c>
      <c r="D34" s="16">
        <v>106.02998836525363</v>
      </c>
      <c r="E34" s="46">
        <v>0.1259262356254045</v>
      </c>
      <c r="F34" s="52">
        <v>0.38263999999999998</v>
      </c>
      <c r="G34" s="52">
        <v>1.7940000000000001E-2</v>
      </c>
      <c r="H34" s="52">
        <v>5.2130000000000003E-2</v>
      </c>
      <c r="I34" s="52">
        <v>1.4499999999999999E-3</v>
      </c>
      <c r="J34" s="53">
        <v>0.8</v>
      </c>
      <c r="K34" s="52">
        <v>339</v>
      </c>
      <c r="L34" s="52">
        <v>127</v>
      </c>
      <c r="M34" s="52">
        <v>329</v>
      </c>
      <c r="N34" s="52">
        <v>13</v>
      </c>
      <c r="O34" s="52">
        <v>328</v>
      </c>
      <c r="P34" s="52">
        <v>9</v>
      </c>
      <c r="Q34" s="17">
        <v>99.695585996955856</v>
      </c>
    </row>
    <row r="35" spans="1:17" s="14" customFormat="1" ht="11.25">
      <c r="B35" s="15">
        <v>29</v>
      </c>
      <c r="C35" s="54">
        <v>1421.7045205949519</v>
      </c>
      <c r="D35" s="16">
        <v>341.14147727952849</v>
      </c>
      <c r="E35" s="46">
        <v>0.23995244605170724</v>
      </c>
      <c r="F35" s="52">
        <v>0.41142000000000001</v>
      </c>
      <c r="G35" s="52">
        <v>2.265E-2</v>
      </c>
      <c r="H35" s="52">
        <v>5.194E-2</v>
      </c>
      <c r="I35" s="52">
        <v>1.5299999999999999E-3</v>
      </c>
      <c r="J35" s="53">
        <v>0.85</v>
      </c>
      <c r="K35" s="52">
        <v>509</v>
      </c>
      <c r="L35" s="52">
        <v>141</v>
      </c>
      <c r="M35" s="52">
        <v>350</v>
      </c>
      <c r="N35" s="52">
        <v>16</v>
      </c>
      <c r="O35" s="52">
        <v>326</v>
      </c>
      <c r="P35" s="52">
        <v>9</v>
      </c>
      <c r="Q35" s="17">
        <v>92.899408284023664</v>
      </c>
    </row>
    <row r="36" spans="1:17" s="75" customFormat="1" ht="15" customHeight="1">
      <c r="A36" s="64">
        <v>2</v>
      </c>
      <c r="B36" s="13" t="s">
        <v>72</v>
      </c>
      <c r="C36" s="65"/>
      <c r="D36" s="65"/>
      <c r="E36" s="66"/>
      <c r="F36" s="67"/>
      <c r="G36" s="68"/>
      <c r="H36" s="69"/>
      <c r="I36" s="70"/>
      <c r="J36" s="71"/>
      <c r="K36" s="72"/>
      <c r="L36" s="65"/>
      <c r="M36" s="73"/>
      <c r="N36" s="65"/>
      <c r="O36" s="72"/>
      <c r="P36" s="65"/>
      <c r="Q36" s="74"/>
    </row>
    <row r="37" spans="1:17" s="14" customFormat="1" ht="11.25">
      <c r="B37" s="15">
        <v>1</v>
      </c>
      <c r="C37" s="54">
        <v>158.53201643953926</v>
      </c>
      <c r="D37" s="51">
        <v>92.111757538238905</v>
      </c>
      <c r="E37" s="18">
        <v>0.58102936937895044</v>
      </c>
      <c r="F37" s="52">
        <v>6.0807900000000004</v>
      </c>
      <c r="G37" s="52">
        <v>0.21825</v>
      </c>
      <c r="H37" s="52">
        <v>0.35438999999999998</v>
      </c>
      <c r="I37" s="52">
        <v>1.197E-2</v>
      </c>
      <c r="J37" s="53">
        <v>0.94</v>
      </c>
      <c r="K37" s="52">
        <v>1977</v>
      </c>
      <c r="L37" s="52">
        <v>22</v>
      </c>
      <c r="M37" s="52">
        <v>1987</v>
      </c>
      <c r="N37" s="52">
        <v>31</v>
      </c>
      <c r="O37" s="52">
        <v>1956</v>
      </c>
      <c r="P37" s="52">
        <v>57</v>
      </c>
      <c r="Q37" s="47">
        <v>98.427593203144809</v>
      </c>
    </row>
    <row r="38" spans="1:17" s="14" customFormat="1" ht="11.25">
      <c r="B38" s="15">
        <v>2</v>
      </c>
      <c r="C38" s="54">
        <v>770.42465037589795</v>
      </c>
      <c r="D38" s="51">
        <v>78.65864006598143</v>
      </c>
      <c r="E38" s="18">
        <v>0.10209777169980619</v>
      </c>
      <c r="F38" s="52">
        <v>0.40750999999999998</v>
      </c>
      <c r="G38" s="52">
        <v>1.515E-2</v>
      </c>
      <c r="H38" s="52">
        <v>5.493E-2</v>
      </c>
      <c r="I38" s="52">
        <v>1.8799999999999999E-3</v>
      </c>
      <c r="J38" s="53">
        <v>0.92</v>
      </c>
      <c r="K38" s="52">
        <v>370</v>
      </c>
      <c r="L38" s="52">
        <v>33</v>
      </c>
      <c r="M38" s="52">
        <v>347</v>
      </c>
      <c r="N38" s="52">
        <v>11</v>
      </c>
      <c r="O38" s="52">
        <v>345</v>
      </c>
      <c r="P38" s="52">
        <v>11</v>
      </c>
      <c r="Q38" s="47">
        <v>99.421965317919074</v>
      </c>
    </row>
    <row r="39" spans="1:17" s="14" customFormat="1" ht="11.25">
      <c r="B39" s="15">
        <v>3</v>
      </c>
      <c r="C39" s="54">
        <v>348.52727959663343</v>
      </c>
      <c r="D39" s="51">
        <v>73.347934010859547</v>
      </c>
      <c r="E39" s="18">
        <v>0.21045105592809971</v>
      </c>
      <c r="F39" s="52">
        <v>4.7552500000000002</v>
      </c>
      <c r="G39" s="52">
        <v>0.15615000000000001</v>
      </c>
      <c r="H39" s="52">
        <v>0.30559999999999998</v>
      </c>
      <c r="I39" s="52">
        <v>9.5200000000000007E-3</v>
      </c>
      <c r="J39" s="53">
        <v>0.95</v>
      </c>
      <c r="K39" s="52">
        <v>1846</v>
      </c>
      <c r="L39" s="52">
        <v>19</v>
      </c>
      <c r="M39" s="52">
        <v>1777</v>
      </c>
      <c r="N39" s="52">
        <v>28</v>
      </c>
      <c r="O39" s="52">
        <v>1719</v>
      </c>
      <c r="P39" s="52">
        <v>47</v>
      </c>
      <c r="Q39" s="47">
        <v>96.68192219679635</v>
      </c>
    </row>
    <row r="40" spans="1:17" s="14" customFormat="1" ht="11.25">
      <c r="B40" s="15">
        <v>4</v>
      </c>
      <c r="C40" s="54">
        <v>213.34731736509153</v>
      </c>
      <c r="D40" s="51">
        <v>23.379416900383504</v>
      </c>
      <c r="E40" s="18">
        <v>0.10958383348394944</v>
      </c>
      <c r="F40" s="52">
        <v>4.9448100000000004</v>
      </c>
      <c r="G40" s="52">
        <v>0.18737000000000001</v>
      </c>
      <c r="H40" s="52">
        <v>0.31036000000000002</v>
      </c>
      <c r="I40" s="52">
        <v>1.034E-2</v>
      </c>
      <c r="J40" s="53">
        <v>0.88</v>
      </c>
      <c r="K40" s="52">
        <v>1897</v>
      </c>
      <c r="L40" s="52">
        <v>33</v>
      </c>
      <c r="M40" s="52">
        <v>1810</v>
      </c>
      <c r="N40" s="52">
        <v>32</v>
      </c>
      <c r="O40" s="52">
        <v>1742</v>
      </c>
      <c r="P40" s="52">
        <v>51</v>
      </c>
      <c r="Q40" s="47">
        <v>96.171171171171181</v>
      </c>
    </row>
    <row r="41" spans="1:17" s="14" customFormat="1" ht="11.25">
      <c r="B41" s="15">
        <v>5</v>
      </c>
      <c r="C41" s="51">
        <v>93.358228978049667</v>
      </c>
      <c r="D41" s="54">
        <v>102.76779631570129</v>
      </c>
      <c r="E41" s="18">
        <v>1.1007899082989674</v>
      </c>
      <c r="F41" s="52">
        <v>6.3739299999999997</v>
      </c>
      <c r="G41" s="52">
        <v>0.25589000000000001</v>
      </c>
      <c r="H41" s="52">
        <v>0.37465999999999999</v>
      </c>
      <c r="I41" s="52">
        <v>1.4200000000000001E-2</v>
      </c>
      <c r="J41" s="53">
        <v>0.94</v>
      </c>
      <c r="K41" s="52">
        <v>2034</v>
      </c>
      <c r="L41" s="52">
        <v>24</v>
      </c>
      <c r="M41" s="52">
        <v>2029</v>
      </c>
      <c r="N41" s="52">
        <v>35</v>
      </c>
      <c r="O41" s="52">
        <v>2051</v>
      </c>
      <c r="P41" s="52">
        <v>67</v>
      </c>
      <c r="Q41" s="47">
        <v>98.921568627450981</v>
      </c>
    </row>
    <row r="42" spans="1:17" s="14" customFormat="1" ht="11.25">
      <c r="B42" s="15">
        <v>6</v>
      </c>
      <c r="C42" s="54">
        <v>312.65368650010765</v>
      </c>
      <c r="D42" s="51">
        <v>37.421026819075109</v>
      </c>
      <c r="E42" s="18">
        <v>0.11968842343735558</v>
      </c>
      <c r="F42" s="52">
        <v>4.8787500000000001</v>
      </c>
      <c r="G42" s="52">
        <v>0.17388999999999999</v>
      </c>
      <c r="H42" s="52">
        <v>0.31095</v>
      </c>
      <c r="I42" s="52">
        <v>1.03E-2</v>
      </c>
      <c r="J42" s="53">
        <v>0.93</v>
      </c>
      <c r="K42" s="52">
        <v>1865</v>
      </c>
      <c r="L42" s="52">
        <v>24</v>
      </c>
      <c r="M42" s="52">
        <v>1799</v>
      </c>
      <c r="N42" s="52">
        <v>30</v>
      </c>
      <c r="O42" s="52">
        <v>1745</v>
      </c>
      <c r="P42" s="52">
        <v>51</v>
      </c>
      <c r="Q42" s="47">
        <v>96.95259593679458</v>
      </c>
    </row>
    <row r="43" spans="1:17" s="14" customFormat="1" ht="11.25">
      <c r="B43" s="15">
        <v>7</v>
      </c>
      <c r="C43" s="54">
        <v>238.82878570249707</v>
      </c>
      <c r="D43" s="51">
        <v>13.677695286849701</v>
      </c>
      <c r="E43" s="18">
        <v>5.7269877442192654E-2</v>
      </c>
      <c r="F43" s="52">
        <v>0.47996</v>
      </c>
      <c r="G43" s="52">
        <v>5.33E-2</v>
      </c>
      <c r="H43" s="52">
        <v>5.5509999999999997E-2</v>
      </c>
      <c r="I43" s="52">
        <v>2.0100000000000001E-3</v>
      </c>
      <c r="J43" s="53">
        <v>0.28999999999999998</v>
      </c>
      <c r="K43" s="52">
        <v>698</v>
      </c>
      <c r="L43" s="52">
        <v>261</v>
      </c>
      <c r="M43" s="52">
        <v>398</v>
      </c>
      <c r="N43" s="52">
        <v>37</v>
      </c>
      <c r="O43" s="52">
        <v>348</v>
      </c>
      <c r="P43" s="52">
        <v>12</v>
      </c>
      <c r="Q43" s="47">
        <v>86.595174262734588</v>
      </c>
    </row>
    <row r="44" spans="1:17" s="14" customFormat="1" ht="11.25">
      <c r="B44" s="15">
        <v>8</v>
      </c>
      <c r="C44" s="54">
        <v>559.30397684144509</v>
      </c>
      <c r="D44" s="51">
        <v>30.839998955716521</v>
      </c>
      <c r="E44" s="18">
        <v>5.5139960080168055E-2</v>
      </c>
      <c r="F44" s="52">
        <v>0.43367</v>
      </c>
      <c r="G44" s="52">
        <v>1.7149999999999999E-2</v>
      </c>
      <c r="H44" s="52">
        <v>5.7919999999999999E-2</v>
      </c>
      <c r="I44" s="52">
        <v>1.97E-3</v>
      </c>
      <c r="J44" s="53">
        <v>0.86</v>
      </c>
      <c r="K44" s="52">
        <v>389</v>
      </c>
      <c r="L44" s="52">
        <v>47</v>
      </c>
      <c r="M44" s="52">
        <v>366</v>
      </c>
      <c r="N44" s="52">
        <v>12</v>
      </c>
      <c r="O44" s="52">
        <v>363</v>
      </c>
      <c r="P44" s="52">
        <v>12</v>
      </c>
      <c r="Q44" s="47">
        <v>99.176954732510296</v>
      </c>
    </row>
    <row r="45" spans="1:17" s="14" customFormat="1" ht="11.25">
      <c r="B45" s="15">
        <v>9</v>
      </c>
      <c r="C45" s="54">
        <v>365.13214430335796</v>
      </c>
      <c r="D45" s="51">
        <v>23.115821818798313</v>
      </c>
      <c r="E45" s="18">
        <v>6.3308098669048699E-2</v>
      </c>
      <c r="F45" s="52">
        <v>0.39033000000000001</v>
      </c>
      <c r="G45" s="52">
        <v>1.9869999999999999E-2</v>
      </c>
      <c r="H45" s="52">
        <v>5.1900000000000002E-2</v>
      </c>
      <c r="I45" s="52">
        <v>2.0600000000000002E-3</v>
      </c>
      <c r="J45" s="53">
        <v>0.78</v>
      </c>
      <c r="K45" s="52">
        <v>427</v>
      </c>
      <c r="L45" s="52">
        <v>73</v>
      </c>
      <c r="M45" s="52">
        <v>335</v>
      </c>
      <c r="N45" s="52">
        <v>15</v>
      </c>
      <c r="O45" s="52">
        <v>326</v>
      </c>
      <c r="P45" s="52">
        <v>13</v>
      </c>
      <c r="Q45" s="47">
        <v>97.276853252647498</v>
      </c>
    </row>
    <row r="46" spans="1:17" s="14" customFormat="1" ht="11.25">
      <c r="B46" s="15">
        <v>10</v>
      </c>
      <c r="C46" s="54">
        <v>536.98596001234057</v>
      </c>
      <c r="D46" s="51">
        <v>16.599859670552799</v>
      </c>
      <c r="E46" s="18">
        <v>3.0913023629465686E-2</v>
      </c>
      <c r="F46" s="52">
        <v>0.41644999999999999</v>
      </c>
      <c r="G46" s="52">
        <v>2.0799999999999999E-2</v>
      </c>
      <c r="H46" s="52">
        <v>5.1409999999999997E-2</v>
      </c>
      <c r="I46" s="52">
        <v>1.74E-3</v>
      </c>
      <c r="J46" s="53">
        <v>0.66</v>
      </c>
      <c r="K46" s="52">
        <v>558</v>
      </c>
      <c r="L46" s="52">
        <v>135</v>
      </c>
      <c r="M46" s="52">
        <v>354</v>
      </c>
      <c r="N46" s="52">
        <v>15</v>
      </c>
      <c r="O46" s="52">
        <v>323</v>
      </c>
      <c r="P46" s="52">
        <v>11</v>
      </c>
      <c r="Q46" s="47">
        <v>90.84194977843427</v>
      </c>
    </row>
    <row r="47" spans="1:17" s="14" customFormat="1" ht="11.25">
      <c r="B47" s="15">
        <v>12</v>
      </c>
      <c r="C47" s="54">
        <v>668.53326005199347</v>
      </c>
      <c r="D47" s="55">
        <v>25.166428665740231</v>
      </c>
      <c r="E47" s="18">
        <v>3.7644243255426028E-2</v>
      </c>
      <c r="F47" s="52">
        <v>0.46672999999999998</v>
      </c>
      <c r="G47" s="52">
        <v>2.2460000000000001E-2</v>
      </c>
      <c r="H47" s="52">
        <v>5.7910000000000003E-2</v>
      </c>
      <c r="I47" s="52">
        <v>2.0100000000000001E-3</v>
      </c>
      <c r="J47" s="53">
        <v>0.72</v>
      </c>
      <c r="K47" s="52">
        <v>547</v>
      </c>
      <c r="L47" s="52">
        <v>133</v>
      </c>
      <c r="M47" s="52">
        <v>389</v>
      </c>
      <c r="N47" s="52">
        <v>16</v>
      </c>
      <c r="O47" s="52">
        <v>363</v>
      </c>
      <c r="P47" s="52">
        <v>12</v>
      </c>
      <c r="Q47" s="47">
        <v>93.085106382978722</v>
      </c>
    </row>
    <row r="48" spans="1:17" s="14" customFormat="1" ht="11.25">
      <c r="B48" s="15">
        <v>13</v>
      </c>
      <c r="C48" s="54">
        <v>357.56003426239516</v>
      </c>
      <c r="D48" s="55">
        <v>14.014256573616525</v>
      </c>
      <c r="E48" s="18">
        <v>3.9194135895322613E-2</v>
      </c>
      <c r="F48" s="52">
        <v>0.41608000000000001</v>
      </c>
      <c r="G48" s="52">
        <v>2.4539999999999999E-2</v>
      </c>
      <c r="H48" s="52">
        <v>5.6570000000000002E-2</v>
      </c>
      <c r="I48" s="52">
        <v>2.3500000000000001E-3</v>
      </c>
      <c r="J48" s="53">
        <v>0.7</v>
      </c>
      <c r="K48" s="52">
        <v>393</v>
      </c>
      <c r="L48" s="52">
        <v>96</v>
      </c>
      <c r="M48" s="52">
        <v>353</v>
      </c>
      <c r="N48" s="52">
        <v>18</v>
      </c>
      <c r="O48" s="52">
        <v>355</v>
      </c>
      <c r="P48" s="52">
        <v>14</v>
      </c>
      <c r="Q48" s="47">
        <v>99.435028248587571</v>
      </c>
    </row>
    <row r="49" spans="1:17" s="14" customFormat="1" ht="11.25">
      <c r="B49" s="15">
        <v>14</v>
      </c>
      <c r="C49" s="54">
        <v>600.90215665193705</v>
      </c>
      <c r="D49" s="55">
        <v>20.824601759982809</v>
      </c>
      <c r="E49" s="18">
        <v>3.4655561690794742E-2</v>
      </c>
      <c r="F49" s="52">
        <v>0.42381999999999997</v>
      </c>
      <c r="G49" s="52">
        <v>2.1350000000000001E-2</v>
      </c>
      <c r="H49" s="52">
        <v>5.6840000000000002E-2</v>
      </c>
      <c r="I49" s="52">
        <v>2.1800000000000001E-3</v>
      </c>
      <c r="J49" s="53">
        <v>0.76</v>
      </c>
      <c r="K49" s="52">
        <v>397</v>
      </c>
      <c r="L49" s="52">
        <v>75</v>
      </c>
      <c r="M49" s="52">
        <v>359</v>
      </c>
      <c r="N49" s="52">
        <v>15</v>
      </c>
      <c r="O49" s="52">
        <v>356</v>
      </c>
      <c r="P49" s="52">
        <v>13</v>
      </c>
      <c r="Q49" s="47">
        <v>99.16083916083916</v>
      </c>
    </row>
    <row r="50" spans="1:17" s="14" customFormat="1" ht="11.25">
      <c r="B50" s="15">
        <v>16</v>
      </c>
      <c r="C50" s="54">
        <v>614.06163977641575</v>
      </c>
      <c r="D50" s="55">
        <v>45.693077171287378</v>
      </c>
      <c r="E50" s="18">
        <v>7.4411222280428652E-2</v>
      </c>
      <c r="F50" s="52">
        <v>0.42920000000000003</v>
      </c>
      <c r="G50" s="52">
        <v>1.8710000000000001E-2</v>
      </c>
      <c r="H50" s="52">
        <v>5.5210000000000002E-2</v>
      </c>
      <c r="I50" s="52">
        <v>1.7099999999999999E-3</v>
      </c>
      <c r="J50" s="53">
        <v>0.71</v>
      </c>
      <c r="K50" s="52">
        <v>462</v>
      </c>
      <c r="L50" s="52">
        <v>69</v>
      </c>
      <c r="M50" s="52">
        <v>363</v>
      </c>
      <c r="N50" s="52">
        <v>13</v>
      </c>
      <c r="O50" s="52">
        <v>346</v>
      </c>
      <c r="P50" s="52">
        <v>10</v>
      </c>
      <c r="Q50" s="47">
        <v>95.20451339915374</v>
      </c>
    </row>
    <row r="51" spans="1:17" s="14" customFormat="1" ht="11.25">
      <c r="B51" s="15">
        <v>19</v>
      </c>
      <c r="C51" s="54">
        <v>748.51153362373452</v>
      </c>
      <c r="D51" s="56">
        <v>256.86677509046524</v>
      </c>
      <c r="E51" s="18">
        <v>0.34317009632023693</v>
      </c>
      <c r="F51" s="52">
        <v>5.3967200000000002</v>
      </c>
      <c r="G51" s="52">
        <v>0.17638000000000001</v>
      </c>
      <c r="H51" s="52">
        <v>0.32475999999999999</v>
      </c>
      <c r="I51" s="52">
        <v>9.9399999999999992E-3</v>
      </c>
      <c r="J51" s="53">
        <v>0.94</v>
      </c>
      <c r="K51" s="52">
        <v>1962</v>
      </c>
      <c r="L51" s="52">
        <v>21</v>
      </c>
      <c r="M51" s="52">
        <v>1884</v>
      </c>
      <c r="N51" s="52">
        <v>28</v>
      </c>
      <c r="O51" s="52">
        <v>1813</v>
      </c>
      <c r="P51" s="52">
        <v>48</v>
      </c>
      <c r="Q51" s="47">
        <v>96.159047876656743</v>
      </c>
    </row>
    <row r="52" spans="1:17" s="14" customFormat="1" ht="11.25">
      <c r="B52" s="15">
        <v>20</v>
      </c>
      <c r="C52" s="51">
        <v>88.783265538192154</v>
      </c>
      <c r="D52" s="55">
        <v>80.59201297888346</v>
      </c>
      <c r="E52" s="18">
        <v>0.90773877813961412</v>
      </c>
      <c r="F52" s="52">
        <v>5.5826599999999997</v>
      </c>
      <c r="G52" s="52">
        <v>0.21973000000000001</v>
      </c>
      <c r="H52" s="52">
        <v>0.32423000000000002</v>
      </c>
      <c r="I52" s="52">
        <v>1.1140000000000001E-2</v>
      </c>
      <c r="J52" s="53">
        <v>0.87</v>
      </c>
      <c r="K52" s="52">
        <v>2036</v>
      </c>
      <c r="L52" s="52">
        <v>35</v>
      </c>
      <c r="M52" s="52">
        <v>1913</v>
      </c>
      <c r="N52" s="52">
        <v>34</v>
      </c>
      <c r="O52" s="52">
        <v>1810</v>
      </c>
      <c r="P52" s="52">
        <v>54</v>
      </c>
      <c r="Q52" s="47">
        <v>94.46682782702122</v>
      </c>
    </row>
    <row r="53" spans="1:17" s="14" customFormat="1" ht="11.25">
      <c r="B53" s="15">
        <v>22</v>
      </c>
      <c r="C53" s="54">
        <v>133.99561215772439</v>
      </c>
      <c r="D53" s="56">
        <v>160.09845539625414</v>
      </c>
      <c r="E53" s="18">
        <v>1.1948037164665097</v>
      </c>
      <c r="F53" s="52">
        <v>5.5531600000000001</v>
      </c>
      <c r="G53" s="52">
        <v>0.21285000000000001</v>
      </c>
      <c r="H53" s="52">
        <v>0.34311000000000003</v>
      </c>
      <c r="I53" s="52">
        <v>1.2840000000000001E-2</v>
      </c>
      <c r="J53" s="53">
        <v>0.98</v>
      </c>
      <c r="K53" s="52">
        <v>1941</v>
      </c>
      <c r="L53" s="52">
        <v>15</v>
      </c>
      <c r="M53" s="52">
        <v>1909</v>
      </c>
      <c r="N53" s="52">
        <v>33</v>
      </c>
      <c r="O53" s="52">
        <v>1902</v>
      </c>
      <c r="P53" s="52">
        <v>62</v>
      </c>
      <c r="Q53" s="47">
        <v>99.632642351088947</v>
      </c>
    </row>
    <row r="54" spans="1:17" s="14" customFormat="1" ht="11.25">
      <c r="B54" s="15">
        <v>23</v>
      </c>
      <c r="C54" s="54">
        <v>144.0161982093679</v>
      </c>
      <c r="D54" s="56">
        <v>124.21809556939935</v>
      </c>
      <c r="E54" s="18">
        <v>0.8625286399298886</v>
      </c>
      <c r="F54" s="52">
        <v>5.8761400000000004</v>
      </c>
      <c r="G54" s="52">
        <v>0.24154</v>
      </c>
      <c r="H54" s="52">
        <v>0.34594999999999998</v>
      </c>
      <c r="I54" s="52">
        <v>1.397E-2</v>
      </c>
      <c r="J54" s="53">
        <v>0.98</v>
      </c>
      <c r="K54" s="52">
        <v>2025</v>
      </c>
      <c r="L54" s="52">
        <v>14</v>
      </c>
      <c r="M54" s="52">
        <v>1958</v>
      </c>
      <c r="N54" s="52">
        <v>36</v>
      </c>
      <c r="O54" s="52">
        <v>1915</v>
      </c>
      <c r="P54" s="52">
        <v>67</v>
      </c>
      <c r="Q54" s="47">
        <v>97.779499096307774</v>
      </c>
    </row>
    <row r="55" spans="1:17" s="14" customFormat="1" ht="11.25">
      <c r="B55" s="15">
        <v>25</v>
      </c>
      <c r="C55" s="54">
        <v>115.46708377765229</v>
      </c>
      <c r="D55" s="55">
        <v>87.754096271808947</v>
      </c>
      <c r="E55" s="18">
        <v>0.75999231469975892</v>
      </c>
      <c r="F55" s="52">
        <v>6.2428900000000001</v>
      </c>
      <c r="G55" s="52">
        <v>0.27845999999999999</v>
      </c>
      <c r="H55" s="52">
        <v>0.36741000000000001</v>
      </c>
      <c r="I55" s="52">
        <v>1.593E-2</v>
      </c>
      <c r="J55" s="53">
        <v>0.97</v>
      </c>
      <c r="K55" s="52">
        <v>2032</v>
      </c>
      <c r="L55" s="52">
        <v>19</v>
      </c>
      <c r="M55" s="52">
        <v>2010</v>
      </c>
      <c r="N55" s="52">
        <v>39</v>
      </c>
      <c r="O55" s="52">
        <v>2017</v>
      </c>
      <c r="P55" s="52">
        <v>75</v>
      </c>
      <c r="Q55" s="47">
        <v>99.652346660044699</v>
      </c>
    </row>
    <row r="56" spans="1:17" s="14" customFormat="1" ht="11.25">
      <c r="B56" s="15">
        <v>26</v>
      </c>
      <c r="C56" s="54">
        <v>124.07739737042529</v>
      </c>
      <c r="D56" s="55">
        <v>83.941286034394849</v>
      </c>
      <c r="E56" s="18">
        <v>0.67652358780377542</v>
      </c>
      <c r="F56" s="52">
        <v>5.8368399999999996</v>
      </c>
      <c r="G56" s="52">
        <v>0.21767</v>
      </c>
      <c r="H56" s="52">
        <v>0.34416999999999998</v>
      </c>
      <c r="I56" s="52">
        <v>1.201E-2</v>
      </c>
      <c r="J56" s="53">
        <v>0.94</v>
      </c>
      <c r="K56" s="52">
        <v>2014</v>
      </c>
      <c r="L56" s="52">
        <v>24</v>
      </c>
      <c r="M56" s="52">
        <v>1952</v>
      </c>
      <c r="N56" s="52">
        <v>32</v>
      </c>
      <c r="O56" s="52">
        <v>1907</v>
      </c>
      <c r="P56" s="52">
        <v>58</v>
      </c>
      <c r="Q56" s="47">
        <v>97.667789582793475</v>
      </c>
    </row>
    <row r="57" spans="1:17" s="14" customFormat="1" ht="11.25">
      <c r="B57" s="15">
        <v>27</v>
      </c>
      <c r="C57" s="54">
        <v>709.06578701545891</v>
      </c>
      <c r="D57" s="55">
        <v>48.98602850842218</v>
      </c>
      <c r="E57" s="18">
        <v>6.9085308310544949E-2</v>
      </c>
      <c r="F57" s="52">
        <v>0.42684</v>
      </c>
      <c r="G57" s="52">
        <v>1.694E-2</v>
      </c>
      <c r="H57" s="52">
        <v>5.6059999999999999E-2</v>
      </c>
      <c r="I57" s="52">
        <v>1.9599999999999999E-3</v>
      </c>
      <c r="J57" s="53">
        <v>0.88</v>
      </c>
      <c r="K57" s="52">
        <v>440</v>
      </c>
      <c r="L57" s="52">
        <v>43</v>
      </c>
      <c r="M57" s="52">
        <v>361</v>
      </c>
      <c r="N57" s="52">
        <v>12</v>
      </c>
      <c r="O57" s="52">
        <v>352</v>
      </c>
      <c r="P57" s="52">
        <v>12</v>
      </c>
      <c r="Q57" s="47">
        <v>97.475455820476853</v>
      </c>
    </row>
    <row r="58" spans="1:17" s="14" customFormat="1" ht="11.25">
      <c r="B58" s="15">
        <v>29</v>
      </c>
      <c r="C58" s="54">
        <v>407.66309891912027</v>
      </c>
      <c r="D58" s="55">
        <v>29.545229916224809</v>
      </c>
      <c r="E58" s="18">
        <v>7.2474624253608344E-2</v>
      </c>
      <c r="F58" s="52">
        <v>0.42355999999999999</v>
      </c>
      <c r="G58" s="52">
        <v>1.7229999999999999E-2</v>
      </c>
      <c r="H58" s="52">
        <v>5.8259999999999999E-2</v>
      </c>
      <c r="I58" s="52">
        <v>1.9499999999999999E-3</v>
      </c>
      <c r="J58" s="53">
        <v>0.82</v>
      </c>
      <c r="K58" s="52">
        <v>330</v>
      </c>
      <c r="L58" s="52">
        <v>54</v>
      </c>
      <c r="M58" s="52">
        <v>359</v>
      </c>
      <c r="N58" s="52">
        <v>12</v>
      </c>
      <c r="O58" s="52">
        <v>365</v>
      </c>
      <c r="P58" s="52">
        <v>12</v>
      </c>
      <c r="Q58" s="47">
        <v>98.342541436464089</v>
      </c>
    </row>
    <row r="59" spans="1:17" s="14" customFormat="1" ht="15" customHeight="1">
      <c r="A59" s="57"/>
      <c r="B59" s="15">
        <v>30</v>
      </c>
      <c r="C59" s="54">
        <v>857.87980868696775</v>
      </c>
      <c r="D59" s="55">
        <v>22.246624579841118</v>
      </c>
      <c r="E59" s="18">
        <v>2.593209952556268E-2</v>
      </c>
      <c r="F59" s="52">
        <v>4.7280100000000003</v>
      </c>
      <c r="G59" s="52">
        <v>0.16063</v>
      </c>
      <c r="H59" s="52">
        <v>0.30708000000000002</v>
      </c>
      <c r="I59" s="52">
        <v>1.0290000000000001E-2</v>
      </c>
      <c r="J59" s="53">
        <v>0.99</v>
      </c>
      <c r="K59" s="52">
        <v>1831</v>
      </c>
      <c r="L59" s="52">
        <v>11</v>
      </c>
      <c r="M59" s="52">
        <v>1772</v>
      </c>
      <c r="N59" s="52">
        <v>28</v>
      </c>
      <c r="O59" s="52">
        <v>1726</v>
      </c>
      <c r="P59" s="52">
        <v>51</v>
      </c>
      <c r="Q59" s="47">
        <v>97.369925671812467</v>
      </c>
    </row>
    <row r="60" spans="1:17" s="33" customFormat="1" ht="15" customHeight="1">
      <c r="A60" s="19">
        <v>3</v>
      </c>
      <c r="B60" s="76" t="s">
        <v>73</v>
      </c>
      <c r="C60" s="76"/>
      <c r="D60" s="77"/>
      <c r="E60" s="78"/>
      <c r="F60" s="79"/>
      <c r="G60" s="79"/>
      <c r="H60" s="80"/>
      <c r="I60" s="80"/>
      <c r="J60" s="81"/>
      <c r="K60" s="77"/>
      <c r="L60" s="77"/>
      <c r="M60" s="77"/>
      <c r="N60" s="77"/>
      <c r="O60" s="77"/>
      <c r="P60" s="77"/>
      <c r="Q60" s="82"/>
    </row>
    <row r="61" spans="1:17" s="23" customFormat="1" ht="11.25">
      <c r="B61" s="24">
        <v>1</v>
      </c>
      <c r="C61" s="56">
        <v>620.14529270479363</v>
      </c>
      <c r="D61" s="56">
        <v>736.39237311853094</v>
      </c>
      <c r="E61" s="25">
        <v>1.1874513630615819</v>
      </c>
      <c r="F61" s="58">
        <v>0.27045000000000002</v>
      </c>
      <c r="G61" s="58">
        <v>1.0149999999999999E-2</v>
      </c>
      <c r="H61" s="58">
        <v>3.8530000000000002E-2</v>
      </c>
      <c r="I61" s="58">
        <v>1.1900000000000001E-3</v>
      </c>
      <c r="J61" s="59">
        <v>0.82</v>
      </c>
      <c r="K61" s="58">
        <v>230</v>
      </c>
      <c r="L61" s="58">
        <v>51</v>
      </c>
      <c r="M61" s="58">
        <v>243</v>
      </c>
      <c r="N61" s="58">
        <v>8</v>
      </c>
      <c r="O61" s="58">
        <v>244</v>
      </c>
      <c r="P61" s="58">
        <v>7</v>
      </c>
      <c r="Q61" s="60">
        <v>99.589322381930188</v>
      </c>
    </row>
    <row r="62" spans="1:17" s="23" customFormat="1" ht="11.25">
      <c r="B62" s="24">
        <v>2</v>
      </c>
      <c r="C62" s="56">
        <v>564.25908079041699</v>
      </c>
      <c r="D62" s="56">
        <v>590.14331297730507</v>
      </c>
      <c r="E62" s="25">
        <v>1.0458729563565541</v>
      </c>
      <c r="F62" s="58">
        <v>0.27590999999999999</v>
      </c>
      <c r="G62" s="58">
        <v>1.061E-2</v>
      </c>
      <c r="H62" s="58">
        <v>3.9530000000000003E-2</v>
      </c>
      <c r="I62" s="58">
        <v>1.23E-3</v>
      </c>
      <c r="J62" s="59">
        <v>0.81</v>
      </c>
      <c r="K62" s="58">
        <v>216</v>
      </c>
      <c r="L62" s="58">
        <v>54</v>
      </c>
      <c r="M62" s="58">
        <v>247</v>
      </c>
      <c r="N62" s="58">
        <v>8</v>
      </c>
      <c r="O62" s="58">
        <v>250</v>
      </c>
      <c r="P62" s="58">
        <v>8</v>
      </c>
      <c r="Q62" s="60">
        <v>98.792756539235413</v>
      </c>
    </row>
    <row r="63" spans="1:17" s="23" customFormat="1" ht="11.25">
      <c r="B63" s="24">
        <v>3</v>
      </c>
      <c r="C63" s="56">
        <v>880.08673328595273</v>
      </c>
      <c r="D63" s="56">
        <v>1049.7351521246871</v>
      </c>
      <c r="E63" s="25">
        <v>1.1927632952780953</v>
      </c>
      <c r="F63" s="58">
        <v>0.30520999999999998</v>
      </c>
      <c r="G63" s="58">
        <v>1.082E-2</v>
      </c>
      <c r="H63" s="58">
        <v>3.841E-2</v>
      </c>
      <c r="I63" s="58">
        <v>1.16E-3</v>
      </c>
      <c r="J63" s="58">
        <v>0.86</v>
      </c>
      <c r="K63" s="58">
        <v>498</v>
      </c>
      <c r="L63" s="58">
        <v>41</v>
      </c>
      <c r="M63" s="58">
        <v>270</v>
      </c>
      <c r="N63" s="58">
        <v>8</v>
      </c>
      <c r="O63" s="58">
        <v>243</v>
      </c>
      <c r="P63" s="58">
        <v>7</v>
      </c>
      <c r="Q63" s="60">
        <v>89.473684210526315</v>
      </c>
    </row>
    <row r="64" spans="1:17" s="23" customFormat="1" ht="11.25">
      <c r="B64" s="24">
        <v>4</v>
      </c>
      <c r="C64" s="56">
        <v>222.21033631223784</v>
      </c>
      <c r="D64" s="56">
        <v>567.96959428132891</v>
      </c>
      <c r="E64" s="25">
        <v>2.5559998859965227</v>
      </c>
      <c r="F64" s="58">
        <v>0.27950999999999998</v>
      </c>
      <c r="G64" s="58">
        <v>1.3939999999999999E-2</v>
      </c>
      <c r="H64" s="58">
        <v>3.7749999999999999E-2</v>
      </c>
      <c r="I64" s="58">
        <v>1.2800000000000001E-3</v>
      </c>
      <c r="J64" s="59">
        <v>0.68</v>
      </c>
      <c r="K64" s="58">
        <v>367</v>
      </c>
      <c r="L64" s="58">
        <v>84</v>
      </c>
      <c r="M64" s="58">
        <v>250</v>
      </c>
      <c r="N64" s="58">
        <v>11</v>
      </c>
      <c r="O64" s="58">
        <v>239</v>
      </c>
      <c r="P64" s="58">
        <v>8</v>
      </c>
      <c r="Q64" s="60">
        <v>95.501022494887522</v>
      </c>
    </row>
    <row r="65" spans="2:17" s="23" customFormat="1" ht="11.25">
      <c r="B65" s="24">
        <v>5</v>
      </c>
      <c r="C65" s="56">
        <v>611.03619879483028</v>
      </c>
      <c r="D65" s="56">
        <v>540.10894739397668</v>
      </c>
      <c r="E65" s="25">
        <v>0.88392299582128508</v>
      </c>
      <c r="F65" s="58">
        <v>0.30424000000000001</v>
      </c>
      <c r="G65" s="58">
        <v>1.261E-2</v>
      </c>
      <c r="H65" s="58">
        <v>3.6170000000000001E-2</v>
      </c>
      <c r="I65" s="58">
        <v>1.08E-3</v>
      </c>
      <c r="J65" s="58">
        <v>0.72</v>
      </c>
      <c r="K65" s="58">
        <v>622</v>
      </c>
      <c r="L65" s="58">
        <v>64</v>
      </c>
      <c r="M65" s="58">
        <v>270</v>
      </c>
      <c r="N65" s="58">
        <v>10</v>
      </c>
      <c r="O65" s="58">
        <v>229</v>
      </c>
      <c r="P65" s="58">
        <v>7</v>
      </c>
      <c r="Q65" s="60">
        <v>83.567134268537075</v>
      </c>
    </row>
    <row r="66" spans="2:17" s="23" customFormat="1" ht="11.25">
      <c r="B66" s="24">
        <v>6</v>
      </c>
      <c r="C66" s="56">
        <v>630.55374358954987</v>
      </c>
      <c r="D66" s="56">
        <v>522.46318063476997</v>
      </c>
      <c r="E66" s="25">
        <v>0.82857835029342097</v>
      </c>
      <c r="F66" s="58">
        <v>0.29626999999999998</v>
      </c>
      <c r="G66" s="58">
        <v>2.947E-2</v>
      </c>
      <c r="H66" s="58">
        <v>3.8730000000000001E-2</v>
      </c>
      <c r="I66" s="58">
        <v>1.2999999999999999E-3</v>
      </c>
      <c r="J66" s="59">
        <v>0.84</v>
      </c>
      <c r="K66" s="58">
        <v>432</v>
      </c>
      <c r="L66" s="58">
        <v>240</v>
      </c>
      <c r="M66" s="58">
        <v>263</v>
      </c>
      <c r="N66" s="58">
        <v>23</v>
      </c>
      <c r="O66" s="58">
        <v>245</v>
      </c>
      <c r="P66" s="58">
        <v>8</v>
      </c>
      <c r="Q66" s="60">
        <v>92.913385826771659</v>
      </c>
    </row>
    <row r="67" spans="2:17" s="23" customFormat="1" ht="11.25">
      <c r="B67" s="24">
        <v>7</v>
      </c>
      <c r="C67" s="56">
        <v>703.3543066280638</v>
      </c>
      <c r="D67" s="56">
        <v>745.32348271735964</v>
      </c>
      <c r="E67" s="25">
        <v>1.0596700349934578</v>
      </c>
      <c r="F67" s="58">
        <v>0.28737000000000001</v>
      </c>
      <c r="G67" s="58">
        <v>1.069E-2</v>
      </c>
      <c r="H67" s="58">
        <v>3.746E-2</v>
      </c>
      <c r="I67" s="58">
        <v>1.08E-3</v>
      </c>
      <c r="J67" s="59">
        <v>0.78</v>
      </c>
      <c r="K67" s="58">
        <v>409</v>
      </c>
      <c r="L67" s="58">
        <v>54</v>
      </c>
      <c r="M67" s="58">
        <v>256</v>
      </c>
      <c r="N67" s="58">
        <v>8</v>
      </c>
      <c r="O67" s="58">
        <v>237</v>
      </c>
      <c r="P67" s="58">
        <v>7</v>
      </c>
      <c r="Q67" s="60">
        <v>92.292089249492903</v>
      </c>
    </row>
    <row r="68" spans="2:17" s="23" customFormat="1" ht="11.25">
      <c r="B68" s="24">
        <v>8</v>
      </c>
      <c r="C68" s="56">
        <v>625.21071929088703</v>
      </c>
      <c r="D68" s="56">
        <v>593.50889309576792</v>
      </c>
      <c r="E68" s="25">
        <v>0.94929417360106161</v>
      </c>
      <c r="F68" s="58">
        <v>0.27701999999999999</v>
      </c>
      <c r="G68" s="58">
        <v>1.119E-2</v>
      </c>
      <c r="H68" s="58">
        <v>3.9120000000000002E-2</v>
      </c>
      <c r="I68" s="58">
        <v>1.16E-3</v>
      </c>
      <c r="J68" s="59">
        <v>0.73</v>
      </c>
      <c r="K68" s="58">
        <v>225</v>
      </c>
      <c r="L68" s="58">
        <v>65</v>
      </c>
      <c r="M68" s="58">
        <v>248</v>
      </c>
      <c r="N68" s="58">
        <v>9</v>
      </c>
      <c r="O68" s="58">
        <v>247</v>
      </c>
      <c r="P68" s="58">
        <v>7</v>
      </c>
      <c r="Q68" s="60">
        <v>99.595959595959599</v>
      </c>
    </row>
    <row r="69" spans="2:17" s="23" customFormat="1" ht="11.25">
      <c r="B69" s="24">
        <v>9</v>
      </c>
      <c r="C69" s="56">
        <v>491.26881696361039</v>
      </c>
      <c r="D69" s="56">
        <v>459.02753018536316</v>
      </c>
      <c r="E69" s="25">
        <v>0.93437139573091321</v>
      </c>
      <c r="F69" s="58">
        <v>0.32840000000000003</v>
      </c>
      <c r="G69" s="58">
        <v>4.1669999999999999E-2</v>
      </c>
      <c r="H69" s="58">
        <v>3.5610000000000003E-2</v>
      </c>
      <c r="I69" s="58">
        <v>1.2600000000000001E-3</v>
      </c>
      <c r="J69" s="58">
        <v>0.78</v>
      </c>
      <c r="K69" s="58">
        <v>834</v>
      </c>
      <c r="L69" s="58">
        <v>290</v>
      </c>
      <c r="M69" s="58">
        <v>288</v>
      </c>
      <c r="N69" s="58">
        <v>32</v>
      </c>
      <c r="O69" s="58">
        <v>226</v>
      </c>
      <c r="P69" s="58">
        <v>8</v>
      </c>
      <c r="Q69" s="60">
        <v>75.875486381322958</v>
      </c>
    </row>
    <row r="70" spans="2:17" s="23" customFormat="1" ht="11.25">
      <c r="B70" s="24">
        <v>10</v>
      </c>
      <c r="C70" s="56">
        <v>368.60983887100662</v>
      </c>
      <c r="D70" s="56">
        <v>743.09151184179814</v>
      </c>
      <c r="E70" s="25">
        <v>2.0159296727341012</v>
      </c>
      <c r="F70" s="58">
        <v>0.27300999999999997</v>
      </c>
      <c r="G70" s="58">
        <v>1.252E-2</v>
      </c>
      <c r="H70" s="58">
        <v>3.7569999999999999E-2</v>
      </c>
      <c r="I70" s="58">
        <v>1.2099999999999999E-3</v>
      </c>
      <c r="J70" s="59">
        <v>0.7</v>
      </c>
      <c r="K70" s="58">
        <v>231</v>
      </c>
      <c r="L70" s="58">
        <v>77</v>
      </c>
      <c r="M70" s="58">
        <v>245</v>
      </c>
      <c r="N70" s="58">
        <v>10</v>
      </c>
      <c r="O70" s="58">
        <v>238</v>
      </c>
      <c r="P70" s="58">
        <v>8</v>
      </c>
      <c r="Q70" s="60">
        <v>97.101449275362313</v>
      </c>
    </row>
    <row r="71" spans="2:17" s="23" customFormat="1" ht="11.25">
      <c r="B71" s="24">
        <v>11</v>
      </c>
      <c r="C71" s="56">
        <v>854.88442551117487</v>
      </c>
      <c r="D71" s="56">
        <v>1018.9282786996514</v>
      </c>
      <c r="E71" s="25">
        <v>1.1918900944889563</v>
      </c>
      <c r="F71" s="58">
        <v>0.26587</v>
      </c>
      <c r="G71" s="58">
        <v>9.9900000000000006E-3</v>
      </c>
      <c r="H71" s="58">
        <v>3.7830000000000003E-2</v>
      </c>
      <c r="I71" s="58">
        <v>1.17E-3</v>
      </c>
      <c r="J71" s="59">
        <v>0.82</v>
      </c>
      <c r="K71" s="58">
        <v>223</v>
      </c>
      <c r="L71" s="58">
        <v>51</v>
      </c>
      <c r="M71" s="58">
        <v>239</v>
      </c>
      <c r="N71" s="58">
        <v>8</v>
      </c>
      <c r="O71" s="58">
        <v>239</v>
      </c>
      <c r="P71" s="58">
        <v>7</v>
      </c>
      <c r="Q71" s="60">
        <v>100</v>
      </c>
    </row>
    <row r="72" spans="2:17" s="23" customFormat="1" ht="11.25">
      <c r="B72" s="24">
        <v>12</v>
      </c>
      <c r="C72" s="56">
        <v>1452.0854672170708</v>
      </c>
      <c r="D72" s="56">
        <v>2056.9572897570342</v>
      </c>
      <c r="E72" s="25">
        <v>1.4165538711018184</v>
      </c>
      <c r="F72" s="58">
        <v>0.35897000000000001</v>
      </c>
      <c r="G72" s="58">
        <v>4.6690000000000002E-2</v>
      </c>
      <c r="H72" s="58">
        <v>3.6089999999999997E-2</v>
      </c>
      <c r="I72" s="58">
        <v>1.33E-3</v>
      </c>
      <c r="J72" s="58">
        <v>0.87</v>
      </c>
      <c r="K72" s="58">
        <v>990</v>
      </c>
      <c r="L72" s="58">
        <v>291</v>
      </c>
      <c r="M72" s="58">
        <v>311</v>
      </c>
      <c r="N72" s="58">
        <v>35</v>
      </c>
      <c r="O72" s="58">
        <v>229</v>
      </c>
      <c r="P72" s="58">
        <v>8</v>
      </c>
      <c r="Q72" s="60">
        <v>69.629629629629633</v>
      </c>
    </row>
    <row r="73" spans="2:17" s="23" customFormat="1" ht="11.25">
      <c r="B73" s="24">
        <v>13</v>
      </c>
      <c r="C73" s="56">
        <v>592.26048600140587</v>
      </c>
      <c r="D73" s="56">
        <v>414.44493344255631</v>
      </c>
      <c r="E73" s="25">
        <v>0.69976799607322193</v>
      </c>
      <c r="F73" s="58">
        <v>0.27918999999999999</v>
      </c>
      <c r="G73" s="58">
        <v>2.6530000000000001E-2</v>
      </c>
      <c r="H73" s="58">
        <v>3.7969999999999997E-2</v>
      </c>
      <c r="I73" s="58">
        <v>1.2700000000000001E-3</v>
      </c>
      <c r="J73" s="59">
        <v>0.82</v>
      </c>
      <c r="K73" s="58">
        <v>343</v>
      </c>
      <c r="L73" s="58">
        <v>230</v>
      </c>
      <c r="M73" s="58">
        <v>250</v>
      </c>
      <c r="N73" s="58">
        <v>21</v>
      </c>
      <c r="O73" s="58">
        <v>240</v>
      </c>
      <c r="P73" s="58">
        <v>8</v>
      </c>
      <c r="Q73" s="60">
        <v>95.918367346938766</v>
      </c>
    </row>
    <row r="74" spans="2:17" s="23" customFormat="1" ht="11.25">
      <c r="B74" s="24">
        <v>14</v>
      </c>
      <c r="C74" s="56">
        <v>612.1362978962992</v>
      </c>
      <c r="D74" s="56">
        <v>596.66060574633298</v>
      </c>
      <c r="E74" s="25">
        <v>0.97471855172916422</v>
      </c>
      <c r="F74" s="58">
        <v>0.26889000000000002</v>
      </c>
      <c r="G74" s="58">
        <v>1.115E-2</v>
      </c>
      <c r="H74" s="58">
        <v>3.5630000000000002E-2</v>
      </c>
      <c r="I74" s="58">
        <v>1.14E-3</v>
      </c>
      <c r="J74" s="59">
        <v>0.77</v>
      </c>
      <c r="K74" s="58">
        <v>378</v>
      </c>
      <c r="L74" s="58">
        <v>61</v>
      </c>
      <c r="M74" s="58">
        <v>242</v>
      </c>
      <c r="N74" s="58">
        <v>9</v>
      </c>
      <c r="O74" s="58">
        <v>226</v>
      </c>
      <c r="P74" s="58">
        <v>7</v>
      </c>
      <c r="Q74" s="60">
        <v>93.162393162393158</v>
      </c>
    </row>
    <row r="75" spans="2:17" s="23" customFormat="1" ht="11.25">
      <c r="B75" s="24">
        <v>15</v>
      </c>
      <c r="C75" s="56">
        <v>915.29308899500529</v>
      </c>
      <c r="D75" s="56">
        <v>1223.3919729807108</v>
      </c>
      <c r="E75" s="25">
        <v>1.3366122695452656</v>
      </c>
      <c r="F75" s="58">
        <v>0.27285999999999999</v>
      </c>
      <c r="G75" s="58">
        <v>1.0829999999999999E-2</v>
      </c>
      <c r="H75" s="58">
        <v>3.8649999999999997E-2</v>
      </c>
      <c r="I75" s="58">
        <v>1.2700000000000001E-3</v>
      </c>
      <c r="J75" s="59">
        <v>0.83</v>
      </c>
      <c r="K75" s="58">
        <v>217</v>
      </c>
      <c r="L75" s="58">
        <v>53</v>
      </c>
      <c r="M75" s="58">
        <v>245</v>
      </c>
      <c r="N75" s="58">
        <v>9</v>
      </c>
      <c r="O75" s="58">
        <v>244</v>
      </c>
      <c r="P75" s="58">
        <v>8</v>
      </c>
      <c r="Q75" s="60">
        <v>99.591002044989779</v>
      </c>
    </row>
    <row r="76" spans="2:17" s="23" customFormat="1" ht="11.25">
      <c r="B76" s="24">
        <v>16</v>
      </c>
      <c r="C76" s="56">
        <v>1302.8364569886903</v>
      </c>
      <c r="D76" s="56">
        <v>1736.4896515729974</v>
      </c>
      <c r="E76" s="25">
        <v>1.3328531315332017</v>
      </c>
      <c r="F76" s="58">
        <v>0.25322</v>
      </c>
      <c r="G76" s="58">
        <v>9.6299999999999997E-3</v>
      </c>
      <c r="H76" s="58">
        <v>3.6990000000000002E-2</v>
      </c>
      <c r="I76" s="58">
        <v>1.2899999999999999E-3</v>
      </c>
      <c r="J76" s="59">
        <v>0.92</v>
      </c>
      <c r="K76" s="58">
        <v>173</v>
      </c>
      <c r="L76" s="58">
        <v>37</v>
      </c>
      <c r="M76" s="58">
        <v>229</v>
      </c>
      <c r="N76" s="58">
        <v>8</v>
      </c>
      <c r="O76" s="58">
        <v>234</v>
      </c>
      <c r="P76" s="58">
        <v>8</v>
      </c>
      <c r="Q76" s="60">
        <v>97.840172786177106</v>
      </c>
    </row>
    <row r="77" spans="2:17" s="23" customFormat="1" ht="11.25">
      <c r="B77" s="24">
        <v>17</v>
      </c>
      <c r="C77" s="56">
        <v>821.79821655469539</v>
      </c>
      <c r="D77" s="56">
        <v>1023.3718017739506</v>
      </c>
      <c r="E77" s="25">
        <v>1.2452835515564049</v>
      </c>
      <c r="F77" s="58">
        <v>0.32546999999999998</v>
      </c>
      <c r="G77" s="58">
        <v>1.7229999999999999E-2</v>
      </c>
      <c r="H77" s="58">
        <v>3.6609999999999997E-2</v>
      </c>
      <c r="I77" s="58">
        <v>1.14E-3</v>
      </c>
      <c r="J77" s="58">
        <v>0.59</v>
      </c>
      <c r="K77" s="58">
        <v>697</v>
      </c>
      <c r="L77" s="58">
        <v>93</v>
      </c>
      <c r="M77" s="58">
        <v>286</v>
      </c>
      <c r="N77" s="58">
        <v>13</v>
      </c>
      <c r="O77" s="58">
        <v>232</v>
      </c>
      <c r="P77" s="58">
        <v>7</v>
      </c>
      <c r="Q77" s="60">
        <v>79.150579150579148</v>
      </c>
    </row>
    <row r="78" spans="2:17" s="23" customFormat="1" ht="11.25">
      <c r="B78" s="24">
        <v>18</v>
      </c>
      <c r="C78" s="56">
        <v>261.99536542225979</v>
      </c>
      <c r="D78" s="56">
        <v>397.38594119587316</v>
      </c>
      <c r="E78" s="25">
        <v>1.5167670640104776</v>
      </c>
      <c r="F78" s="58">
        <v>0.35145999999999999</v>
      </c>
      <c r="G78" s="58">
        <v>1.6969999999999999E-2</v>
      </c>
      <c r="H78" s="58">
        <v>3.6670000000000001E-2</v>
      </c>
      <c r="I78" s="58">
        <v>1.16E-3</v>
      </c>
      <c r="J78" s="58">
        <v>0.66</v>
      </c>
      <c r="K78" s="58">
        <v>877</v>
      </c>
      <c r="L78" s="58">
        <v>77</v>
      </c>
      <c r="M78" s="58">
        <v>306</v>
      </c>
      <c r="N78" s="58">
        <v>13</v>
      </c>
      <c r="O78" s="58">
        <v>232</v>
      </c>
      <c r="P78" s="58">
        <v>7</v>
      </c>
      <c r="Q78" s="60">
        <v>72.490706319702596</v>
      </c>
    </row>
    <row r="79" spans="2:17" s="23" customFormat="1" ht="11.25">
      <c r="B79" s="24">
        <v>19</v>
      </c>
      <c r="C79" s="56">
        <v>354.25960710370458</v>
      </c>
      <c r="D79" s="56">
        <v>323.2410946410738</v>
      </c>
      <c r="E79" s="25">
        <v>0.91244129491299708</v>
      </c>
      <c r="F79" s="58">
        <v>0.36315999999999998</v>
      </c>
      <c r="G79" s="58">
        <v>5.8459999999999998E-2</v>
      </c>
      <c r="H79" s="58">
        <v>3.7539999999999997E-2</v>
      </c>
      <c r="I79" s="58">
        <v>1.41E-3</v>
      </c>
      <c r="J79" s="58">
        <v>0.61</v>
      </c>
      <c r="K79" s="58">
        <v>933</v>
      </c>
      <c r="L79" s="58">
        <v>365</v>
      </c>
      <c r="M79" s="58">
        <v>315</v>
      </c>
      <c r="N79" s="58">
        <v>44</v>
      </c>
      <c r="O79" s="58">
        <v>238</v>
      </c>
      <c r="P79" s="58">
        <v>9</v>
      </c>
      <c r="Q79" s="60">
        <v>72.151898734177223</v>
      </c>
    </row>
    <row r="80" spans="2:17" s="23" customFormat="1" ht="11.25">
      <c r="B80" s="24">
        <v>20</v>
      </c>
      <c r="C80" s="56">
        <v>765.79104838598153</v>
      </c>
      <c r="D80" s="56">
        <v>802.73385722024079</v>
      </c>
      <c r="E80" s="25">
        <v>1.0482413693815327</v>
      </c>
      <c r="F80" s="58">
        <v>0.34970000000000001</v>
      </c>
      <c r="G80" s="58">
        <v>4.1140000000000003E-2</v>
      </c>
      <c r="H80" s="58">
        <v>3.9100000000000003E-2</v>
      </c>
      <c r="I80" s="58">
        <v>1.4400000000000001E-3</v>
      </c>
      <c r="J80" s="58">
        <v>0.86</v>
      </c>
      <c r="K80" s="58">
        <v>770</v>
      </c>
      <c r="L80" s="58">
        <v>273</v>
      </c>
      <c r="M80" s="58">
        <v>304</v>
      </c>
      <c r="N80" s="58">
        <v>31</v>
      </c>
      <c r="O80" s="58">
        <v>247</v>
      </c>
      <c r="P80" s="58">
        <v>9</v>
      </c>
      <c r="Q80" s="60">
        <v>79.310344827586206</v>
      </c>
    </row>
    <row r="81" spans="1:18" s="23" customFormat="1" ht="11.25">
      <c r="B81" s="24">
        <v>21</v>
      </c>
      <c r="C81" s="56">
        <v>738.84329251839608</v>
      </c>
      <c r="D81" s="56">
        <v>927.16143191129686</v>
      </c>
      <c r="E81" s="25">
        <v>1.2548823834496838</v>
      </c>
      <c r="F81" s="58">
        <v>0.30948999999999999</v>
      </c>
      <c r="G81" s="58">
        <v>1.363E-2</v>
      </c>
      <c r="H81" s="58">
        <v>3.9170000000000003E-2</v>
      </c>
      <c r="I81" s="58">
        <v>1.2899999999999999E-3</v>
      </c>
      <c r="J81" s="59">
        <v>0.75</v>
      </c>
      <c r="K81" s="58">
        <v>455</v>
      </c>
      <c r="L81" s="58">
        <v>67</v>
      </c>
      <c r="M81" s="58">
        <v>274</v>
      </c>
      <c r="N81" s="58">
        <v>11</v>
      </c>
      <c r="O81" s="58">
        <v>248</v>
      </c>
      <c r="P81" s="58">
        <v>8</v>
      </c>
      <c r="Q81" s="60">
        <v>90.038314176245223</v>
      </c>
    </row>
    <row r="82" spans="1:18" s="23" customFormat="1" ht="11.25">
      <c r="B82" s="24">
        <v>22</v>
      </c>
      <c r="C82" s="56">
        <v>372.52853709187866</v>
      </c>
      <c r="D82" s="56">
        <v>295.50621613439586</v>
      </c>
      <c r="E82" s="25">
        <v>0.79324450803486668</v>
      </c>
      <c r="F82" s="58">
        <v>0.28483000000000003</v>
      </c>
      <c r="G82" s="58">
        <v>3.1800000000000002E-2</v>
      </c>
      <c r="H82" s="58">
        <v>3.8240000000000003E-2</v>
      </c>
      <c r="I82" s="58">
        <v>1.4E-3</v>
      </c>
      <c r="J82" s="59">
        <v>0.81</v>
      </c>
      <c r="K82" s="58">
        <v>372</v>
      </c>
      <c r="L82" s="58">
        <v>269</v>
      </c>
      <c r="M82" s="58">
        <v>254</v>
      </c>
      <c r="N82" s="58">
        <v>25</v>
      </c>
      <c r="O82" s="58">
        <v>242</v>
      </c>
      <c r="P82" s="58">
        <v>9</v>
      </c>
      <c r="Q82" s="60">
        <v>95.161290322580655</v>
      </c>
    </row>
    <row r="83" spans="1:18" s="23" customFormat="1" ht="11.25">
      <c r="B83" s="24">
        <v>23</v>
      </c>
      <c r="C83" s="56">
        <v>377.62097838861547</v>
      </c>
      <c r="D83" s="56">
        <v>351.68473790618151</v>
      </c>
      <c r="E83" s="25">
        <v>0.93131673829905026</v>
      </c>
      <c r="F83" s="58">
        <v>0.26062999999999997</v>
      </c>
      <c r="G83" s="58">
        <v>1.3559999999999999E-2</v>
      </c>
      <c r="H83" s="58">
        <v>3.9019999999999999E-2</v>
      </c>
      <c r="I83" s="58">
        <v>1.42E-3</v>
      </c>
      <c r="J83" s="59">
        <v>0.7</v>
      </c>
      <c r="K83" s="58">
        <v>68</v>
      </c>
      <c r="L83" s="58">
        <v>82</v>
      </c>
      <c r="M83" s="58">
        <v>235</v>
      </c>
      <c r="N83" s="58">
        <v>11</v>
      </c>
      <c r="O83" s="58">
        <v>247</v>
      </c>
      <c r="P83" s="58">
        <v>9</v>
      </c>
      <c r="Q83" s="60">
        <v>95.020746887966794</v>
      </c>
    </row>
    <row r="84" spans="1:18" s="23" customFormat="1" ht="11.25">
      <c r="B84" s="24">
        <v>24</v>
      </c>
      <c r="C84" s="56">
        <v>467.6563955369802</v>
      </c>
      <c r="D84" s="56">
        <v>411.93725430390151</v>
      </c>
      <c r="E84" s="25">
        <v>0.8808545295973127</v>
      </c>
      <c r="F84" s="58">
        <v>0.31302999999999997</v>
      </c>
      <c r="G84" s="58">
        <v>3.85E-2</v>
      </c>
      <c r="H84" s="58">
        <v>3.7679999999999998E-2</v>
      </c>
      <c r="I84" s="58">
        <v>1.5399999999999999E-3</v>
      </c>
      <c r="J84" s="58">
        <v>0.85</v>
      </c>
      <c r="K84" s="58">
        <v>613</v>
      </c>
      <c r="L84" s="58">
        <v>292</v>
      </c>
      <c r="M84" s="58">
        <v>277</v>
      </c>
      <c r="N84" s="58">
        <v>30</v>
      </c>
      <c r="O84" s="58">
        <v>238</v>
      </c>
      <c r="P84" s="58">
        <v>10</v>
      </c>
      <c r="Q84" s="60">
        <v>84.854368932038838</v>
      </c>
    </row>
    <row r="85" spans="1:18" s="23" customFormat="1" ht="11.25">
      <c r="B85" s="24">
        <v>25</v>
      </c>
      <c r="C85" s="56">
        <v>407.16986658244139</v>
      </c>
      <c r="D85" s="56">
        <v>400.51606759753753</v>
      </c>
      <c r="E85" s="25">
        <v>0.98365841991021541</v>
      </c>
      <c r="F85" s="58">
        <v>0.35482999999999998</v>
      </c>
      <c r="G85" s="58">
        <v>2.0920000000000001E-2</v>
      </c>
      <c r="H85" s="58">
        <v>3.8190000000000002E-2</v>
      </c>
      <c r="I85" s="58">
        <v>1.5200000000000001E-3</v>
      </c>
      <c r="J85" s="58">
        <v>0.68</v>
      </c>
      <c r="K85" s="58">
        <v>825</v>
      </c>
      <c r="L85" s="58">
        <v>93</v>
      </c>
      <c r="M85" s="58">
        <v>308</v>
      </c>
      <c r="N85" s="58">
        <v>16</v>
      </c>
      <c r="O85" s="58">
        <v>242</v>
      </c>
      <c r="P85" s="58">
        <v>9</v>
      </c>
      <c r="Q85" s="60">
        <v>76</v>
      </c>
    </row>
    <row r="86" spans="1:18" s="23" customFormat="1" ht="11.25">
      <c r="B86" s="24">
        <v>26</v>
      </c>
      <c r="C86" s="56">
        <v>931.05927543000007</v>
      </c>
      <c r="D86" s="56">
        <v>1149.7190317803877</v>
      </c>
      <c r="E86" s="25">
        <v>1.2348505214658883</v>
      </c>
      <c r="F86" s="58">
        <v>0.31161</v>
      </c>
      <c r="G86" s="58">
        <v>1.52E-2</v>
      </c>
      <c r="H86" s="58">
        <v>3.7969999999999997E-2</v>
      </c>
      <c r="I86" s="58">
        <v>1.4599999999999999E-3</v>
      </c>
      <c r="J86" s="58">
        <v>0.79</v>
      </c>
      <c r="K86" s="58">
        <v>538</v>
      </c>
      <c r="L86" s="58">
        <v>67</v>
      </c>
      <c r="M86" s="58">
        <v>275</v>
      </c>
      <c r="N86" s="58">
        <v>12</v>
      </c>
      <c r="O86" s="58">
        <v>240</v>
      </c>
      <c r="P86" s="58">
        <v>9</v>
      </c>
      <c r="Q86" s="60">
        <v>86.407766990291265</v>
      </c>
    </row>
    <row r="87" spans="1:18" s="23" customFormat="1" ht="11.25">
      <c r="B87" s="24">
        <v>27</v>
      </c>
      <c r="C87" s="56">
        <v>633.73002196256778</v>
      </c>
      <c r="D87" s="56">
        <v>704.7488385150159</v>
      </c>
      <c r="E87" s="25">
        <v>1.1120647816755049</v>
      </c>
      <c r="F87" s="58">
        <v>0.26335999999999998</v>
      </c>
      <c r="G87" s="58">
        <v>1.265E-2</v>
      </c>
      <c r="H87" s="58">
        <v>3.6749999999999998E-2</v>
      </c>
      <c r="I87" s="58">
        <v>1.3500000000000001E-3</v>
      </c>
      <c r="J87" s="59">
        <v>0.77</v>
      </c>
      <c r="K87" s="58">
        <v>252</v>
      </c>
      <c r="L87" s="58">
        <v>73</v>
      </c>
      <c r="M87" s="58">
        <v>237</v>
      </c>
      <c r="N87" s="58">
        <v>10</v>
      </c>
      <c r="O87" s="58">
        <v>233</v>
      </c>
      <c r="P87" s="58">
        <v>8</v>
      </c>
      <c r="Q87" s="60">
        <v>98.297872340425528</v>
      </c>
    </row>
    <row r="88" spans="1:18" s="23" customFormat="1" ht="15" customHeight="1">
      <c r="A88" s="61"/>
      <c r="B88" s="24">
        <v>28</v>
      </c>
      <c r="C88" s="56">
        <v>703.75665513488309</v>
      </c>
      <c r="D88" s="56">
        <v>707.67509290021928</v>
      </c>
      <c r="E88" s="27">
        <v>1.0055678873325684</v>
      </c>
      <c r="F88" s="58">
        <v>0.27743000000000001</v>
      </c>
      <c r="G88" s="58">
        <v>1.291E-2</v>
      </c>
      <c r="H88" s="58">
        <v>3.7530000000000001E-2</v>
      </c>
      <c r="I88" s="58">
        <v>1.32E-3</v>
      </c>
      <c r="J88" s="59">
        <v>0.75</v>
      </c>
      <c r="K88" s="58">
        <v>317</v>
      </c>
      <c r="L88" s="58">
        <v>71</v>
      </c>
      <c r="M88" s="58">
        <v>249</v>
      </c>
      <c r="N88" s="58">
        <v>10</v>
      </c>
      <c r="O88" s="58">
        <v>237</v>
      </c>
      <c r="P88" s="58">
        <v>8</v>
      </c>
      <c r="Q88" s="60">
        <v>95.061728395061735</v>
      </c>
    </row>
    <row r="89" spans="1:18" s="23" customFormat="1" ht="11.25">
      <c r="B89" s="24">
        <v>29</v>
      </c>
      <c r="C89" s="56">
        <v>831.95593334210389</v>
      </c>
      <c r="D89" s="56">
        <v>854.10486480768589</v>
      </c>
      <c r="E89" s="25">
        <v>1.0266227219230304</v>
      </c>
      <c r="F89" s="58">
        <v>0.28075</v>
      </c>
      <c r="G89" s="58">
        <v>1.226E-2</v>
      </c>
      <c r="H89" s="58">
        <v>4.0230000000000002E-2</v>
      </c>
      <c r="I89" s="58">
        <v>1.48E-3</v>
      </c>
      <c r="J89" s="59">
        <v>0.84</v>
      </c>
      <c r="K89" s="58">
        <v>199</v>
      </c>
      <c r="L89" s="58">
        <v>56</v>
      </c>
      <c r="M89" s="58">
        <v>251</v>
      </c>
      <c r="N89" s="58">
        <v>10</v>
      </c>
      <c r="O89" s="58">
        <v>254</v>
      </c>
      <c r="P89" s="58">
        <v>9</v>
      </c>
      <c r="Q89" s="60">
        <v>98.811881188118804</v>
      </c>
    </row>
    <row r="90" spans="1:18" s="23" customFormat="1" ht="11.25">
      <c r="B90" s="24">
        <v>30</v>
      </c>
      <c r="C90" s="56">
        <v>403.61357119051576</v>
      </c>
      <c r="D90" s="56">
        <v>291.29198140519122</v>
      </c>
      <c r="E90" s="25">
        <v>0.72171007666066334</v>
      </c>
      <c r="F90" s="58">
        <v>0.26271</v>
      </c>
      <c r="G90" s="58">
        <v>3.1199999999999999E-2</v>
      </c>
      <c r="H90" s="58">
        <v>3.5380000000000002E-2</v>
      </c>
      <c r="I90" s="58">
        <v>1.32E-3</v>
      </c>
      <c r="J90" s="59">
        <v>0.81</v>
      </c>
      <c r="K90" s="58">
        <v>365</v>
      </c>
      <c r="L90" s="58">
        <v>281</v>
      </c>
      <c r="M90" s="58">
        <v>237</v>
      </c>
      <c r="N90" s="58">
        <v>25</v>
      </c>
      <c r="O90" s="58">
        <v>224</v>
      </c>
      <c r="P90" s="58">
        <v>8</v>
      </c>
      <c r="Q90" s="60">
        <v>94.360086767895879</v>
      </c>
    </row>
    <row r="91" spans="1:18" s="33" customFormat="1" ht="11.25">
      <c r="A91" s="26">
        <v>4</v>
      </c>
      <c r="B91" s="83" t="s">
        <v>74</v>
      </c>
      <c r="C91" s="83"/>
      <c r="D91" s="84"/>
      <c r="E91" s="85"/>
      <c r="F91" s="86"/>
      <c r="G91" s="86"/>
      <c r="H91" s="87"/>
      <c r="I91" s="87"/>
      <c r="J91" s="88"/>
      <c r="K91" s="77"/>
      <c r="L91" s="77"/>
      <c r="M91" s="84"/>
      <c r="N91" s="84"/>
      <c r="O91" s="84"/>
      <c r="P91" s="84"/>
      <c r="Q91" s="89"/>
      <c r="R91" s="34"/>
    </row>
    <row r="92" spans="1:18" s="14" customFormat="1" ht="11.25">
      <c r="A92" s="23"/>
      <c r="B92" s="23" t="s">
        <v>23</v>
      </c>
      <c r="C92" s="28">
        <v>173</v>
      </c>
      <c r="D92" s="28">
        <v>266.42</v>
      </c>
      <c r="E92" s="27">
        <v>1.54</v>
      </c>
      <c r="F92" s="29">
        <v>0.26775845885276794</v>
      </c>
      <c r="G92" s="29">
        <v>3.8541331887245178E-3</v>
      </c>
      <c r="H92" s="30">
        <v>3.6974027752876282E-2</v>
      </c>
      <c r="I92" s="30">
        <v>2.1823542192578316E-4</v>
      </c>
      <c r="J92" s="31">
        <v>0.41005527973175049</v>
      </c>
      <c r="K92" s="16">
        <v>308</v>
      </c>
      <c r="L92" s="16">
        <v>30</v>
      </c>
      <c r="M92" s="28">
        <v>241</v>
      </c>
      <c r="N92" s="28">
        <v>3</v>
      </c>
      <c r="O92" s="28">
        <v>234</v>
      </c>
      <c r="P92" s="28">
        <v>1</v>
      </c>
      <c r="Q92" s="48">
        <f t="shared" ref="Q92:Q105" si="0">100*(1-ABS(O92-M92)/((O92+M92)/2))</f>
        <v>97.05263157894737</v>
      </c>
      <c r="R92" s="28"/>
    </row>
    <row r="93" spans="1:18" s="14" customFormat="1" ht="11.25">
      <c r="A93" s="23"/>
      <c r="B93" s="23" t="s">
        <v>24</v>
      </c>
      <c r="C93" s="28">
        <v>210</v>
      </c>
      <c r="D93" s="28">
        <v>281.40000000000003</v>
      </c>
      <c r="E93" s="27">
        <v>1.34</v>
      </c>
      <c r="F93" s="29">
        <v>0.26680469512939453</v>
      </c>
      <c r="G93" s="29">
        <v>2.7181811165064573E-3</v>
      </c>
      <c r="H93" s="30">
        <v>3.7271659821271896E-2</v>
      </c>
      <c r="I93" s="30">
        <v>1.9920915656257421E-4</v>
      </c>
      <c r="J93" s="31">
        <v>0.52462595701217651</v>
      </c>
      <c r="K93" s="16">
        <v>282</v>
      </c>
      <c r="L93" s="16">
        <v>20</v>
      </c>
      <c r="M93" s="28">
        <v>240</v>
      </c>
      <c r="N93" s="28">
        <v>2</v>
      </c>
      <c r="O93" s="28">
        <v>236</v>
      </c>
      <c r="P93" s="28">
        <v>1</v>
      </c>
      <c r="Q93" s="48">
        <f t="shared" si="0"/>
        <v>98.319327731092429</v>
      </c>
      <c r="R93" s="28"/>
    </row>
    <row r="94" spans="1:18" s="14" customFormat="1" ht="11.25">
      <c r="A94" s="23"/>
      <c r="B94" s="23" t="s">
        <v>25</v>
      </c>
      <c r="C94" s="28">
        <v>194</v>
      </c>
      <c r="D94" s="28">
        <v>259.96000000000004</v>
      </c>
      <c r="E94" s="27">
        <v>1.34</v>
      </c>
      <c r="F94" s="29">
        <v>0.26355773210525513</v>
      </c>
      <c r="G94" s="29">
        <v>3.0559648294001818E-3</v>
      </c>
      <c r="H94" s="30">
        <v>3.7398640066385269E-2</v>
      </c>
      <c r="I94" s="30">
        <v>2.329640556126833E-4</v>
      </c>
      <c r="J94" s="31">
        <v>0.53722894191741943</v>
      </c>
      <c r="K94" s="16">
        <v>246</v>
      </c>
      <c r="L94" s="16">
        <v>22</v>
      </c>
      <c r="M94" s="28">
        <v>238</v>
      </c>
      <c r="N94" s="28">
        <v>2</v>
      </c>
      <c r="O94" s="28">
        <v>237</v>
      </c>
      <c r="P94" s="28">
        <v>1</v>
      </c>
      <c r="Q94" s="48">
        <f t="shared" si="0"/>
        <v>99.578947368421055</v>
      </c>
      <c r="R94" s="28"/>
    </row>
    <row r="95" spans="1:18" s="14" customFormat="1" ht="11.25">
      <c r="A95" s="23"/>
      <c r="B95" s="23" t="s">
        <v>26</v>
      </c>
      <c r="C95" s="28">
        <v>165</v>
      </c>
      <c r="D95" s="28">
        <v>221.10000000000002</v>
      </c>
      <c r="E95" s="27">
        <v>1.34</v>
      </c>
      <c r="F95" s="29">
        <v>0.26687198877334595</v>
      </c>
      <c r="G95" s="29">
        <v>3.0863326974213123E-3</v>
      </c>
      <c r="H95" s="30">
        <v>3.8118686527013779E-2</v>
      </c>
      <c r="I95" s="30">
        <v>2.1620260667987168E-4</v>
      </c>
      <c r="J95" s="31">
        <v>0.49044004082679749</v>
      </c>
      <c r="K95" s="16">
        <v>231</v>
      </c>
      <c r="L95" s="16">
        <v>23</v>
      </c>
      <c r="M95" s="28">
        <v>240</v>
      </c>
      <c r="N95" s="28">
        <v>2</v>
      </c>
      <c r="O95" s="28">
        <v>241</v>
      </c>
      <c r="P95" s="28">
        <v>1</v>
      </c>
      <c r="Q95" s="48">
        <f t="shared" si="0"/>
        <v>99.584199584199581</v>
      </c>
      <c r="R95" s="28"/>
    </row>
    <row r="96" spans="1:18" s="14" customFormat="1" ht="11.25">
      <c r="A96" s="23"/>
      <c r="B96" s="23" t="s">
        <v>27</v>
      </c>
      <c r="C96" s="28">
        <v>161</v>
      </c>
      <c r="D96" s="28">
        <v>276.92</v>
      </c>
      <c r="E96" s="27">
        <v>1.72</v>
      </c>
      <c r="F96" s="29">
        <v>0.27496910095214844</v>
      </c>
      <c r="G96" s="29">
        <v>3.1321798451244831E-3</v>
      </c>
      <c r="H96" s="30">
        <v>3.8242761045694351E-2</v>
      </c>
      <c r="I96" s="30">
        <v>2.4260768259409815E-4</v>
      </c>
      <c r="J96" s="31">
        <v>0.55692201852798462</v>
      </c>
      <c r="K96" s="16">
        <v>292</v>
      </c>
      <c r="L96" s="16">
        <v>22</v>
      </c>
      <c r="M96" s="28">
        <v>247</v>
      </c>
      <c r="N96" s="28">
        <v>2</v>
      </c>
      <c r="O96" s="28">
        <v>242</v>
      </c>
      <c r="P96" s="28">
        <v>2</v>
      </c>
      <c r="Q96" s="48">
        <f t="shared" si="0"/>
        <v>97.955010224948879</v>
      </c>
      <c r="R96" s="28"/>
    </row>
    <row r="97" spans="1:18" s="14" customFormat="1" ht="11.25">
      <c r="A97" s="23"/>
      <c r="B97" s="23" t="s">
        <v>28</v>
      </c>
      <c r="C97" s="28">
        <v>148</v>
      </c>
      <c r="D97" s="28">
        <v>207.2</v>
      </c>
      <c r="E97" s="27">
        <v>1.4</v>
      </c>
      <c r="F97" s="29">
        <v>0.27607715129852295</v>
      </c>
      <c r="G97" s="29">
        <v>3.5818812903016806E-3</v>
      </c>
      <c r="H97" s="30">
        <v>3.8222681730985641E-2</v>
      </c>
      <c r="I97" s="30">
        <v>2.2643156989943236E-4</v>
      </c>
      <c r="J97" s="31">
        <v>0.45660057663917542</v>
      </c>
      <c r="K97" s="16">
        <v>302</v>
      </c>
      <c r="L97" s="16">
        <v>26</v>
      </c>
      <c r="M97" s="28">
        <v>248</v>
      </c>
      <c r="N97" s="28">
        <v>3</v>
      </c>
      <c r="O97" s="28">
        <v>242</v>
      </c>
      <c r="P97" s="28">
        <v>1</v>
      </c>
      <c r="Q97" s="48">
        <f t="shared" si="0"/>
        <v>97.551020408163268</v>
      </c>
      <c r="R97" s="28"/>
    </row>
    <row r="98" spans="1:18" s="14" customFormat="1" ht="11.25">
      <c r="A98" s="23"/>
      <c r="B98" s="23" t="s">
        <v>29</v>
      </c>
      <c r="C98" s="28">
        <v>187</v>
      </c>
      <c r="D98" s="28">
        <v>244.97</v>
      </c>
      <c r="E98" s="27">
        <v>1.31</v>
      </c>
      <c r="F98" s="29">
        <v>0.26779463887214661</v>
      </c>
      <c r="G98" s="29">
        <v>3.495105542242527E-3</v>
      </c>
      <c r="H98" s="30">
        <v>3.8381654769182205E-2</v>
      </c>
      <c r="I98" s="30">
        <v>3.0160279129631817E-4</v>
      </c>
      <c r="J98" s="31">
        <v>0.60207849740982056</v>
      </c>
      <c r="K98" s="16">
        <v>223</v>
      </c>
      <c r="L98" s="16">
        <v>24</v>
      </c>
      <c r="M98" s="28">
        <v>241</v>
      </c>
      <c r="N98" s="28">
        <v>3</v>
      </c>
      <c r="O98" s="28">
        <v>243</v>
      </c>
      <c r="P98" s="28">
        <v>2</v>
      </c>
      <c r="Q98" s="48">
        <f t="shared" si="0"/>
        <v>99.173553719008268</v>
      </c>
      <c r="R98" s="28"/>
    </row>
    <row r="99" spans="1:18" s="14" customFormat="1" ht="11.25">
      <c r="A99" s="23"/>
      <c r="B99" s="23" t="s">
        <v>30</v>
      </c>
      <c r="C99" s="28">
        <v>163</v>
      </c>
      <c r="D99" s="28">
        <v>228.2</v>
      </c>
      <c r="E99" s="27">
        <v>1.4</v>
      </c>
      <c r="F99" s="29">
        <v>0.29472282528877258</v>
      </c>
      <c r="G99" s="29">
        <v>4.507794976234436E-3</v>
      </c>
      <c r="H99" s="30">
        <v>3.8402765989303589E-2</v>
      </c>
      <c r="I99" s="30">
        <v>2.282976929564029E-4</v>
      </c>
      <c r="J99" s="31">
        <v>0.38867482542991638</v>
      </c>
      <c r="K99" s="16">
        <v>439</v>
      </c>
      <c r="L99" s="16">
        <v>31</v>
      </c>
      <c r="M99" s="28">
        <v>262</v>
      </c>
      <c r="N99" s="28">
        <v>4</v>
      </c>
      <c r="O99" s="28">
        <v>243</v>
      </c>
      <c r="P99" s="28">
        <v>1</v>
      </c>
      <c r="Q99" s="48">
        <f t="shared" si="0"/>
        <v>92.475247524752476</v>
      </c>
      <c r="R99" s="28"/>
    </row>
    <row r="100" spans="1:18" s="14" customFormat="1" ht="11.25">
      <c r="A100" s="23"/>
      <c r="B100" s="23" t="s">
        <v>31</v>
      </c>
      <c r="C100" s="28">
        <v>220</v>
      </c>
      <c r="D100" s="28">
        <v>252.99999999999997</v>
      </c>
      <c r="E100" s="27">
        <v>1.1499999999999999</v>
      </c>
      <c r="F100" s="29">
        <v>0.31732603907585144</v>
      </c>
      <c r="G100" s="29">
        <v>5.6532151065766811E-3</v>
      </c>
      <c r="H100" s="30">
        <v>3.8645487278699875E-2</v>
      </c>
      <c r="I100" s="30">
        <v>3.3595471177250147E-4</v>
      </c>
      <c r="J100" s="31">
        <v>0.48796954751014709</v>
      </c>
      <c r="K100" s="16">
        <v>587</v>
      </c>
      <c r="L100" s="16">
        <v>33</v>
      </c>
      <c r="M100" s="28">
        <v>280</v>
      </c>
      <c r="N100" s="28">
        <v>4</v>
      </c>
      <c r="O100" s="28">
        <v>244</v>
      </c>
      <c r="P100" s="28">
        <v>2</v>
      </c>
      <c r="Q100" s="48">
        <f t="shared" si="0"/>
        <v>86.25954198473282</v>
      </c>
      <c r="R100" s="28"/>
    </row>
    <row r="101" spans="1:18" s="14" customFormat="1" ht="11.25">
      <c r="A101" s="23"/>
      <c r="B101" s="23" t="s">
        <v>32</v>
      </c>
      <c r="C101" s="28">
        <v>173</v>
      </c>
      <c r="D101" s="28">
        <v>254.31</v>
      </c>
      <c r="E101" s="27">
        <v>1.47</v>
      </c>
      <c r="F101" s="29">
        <v>0.27322828769683838</v>
      </c>
      <c r="G101" s="29">
        <v>4.5604277402162552E-3</v>
      </c>
      <c r="H101" s="30">
        <v>3.8549371063709259E-2</v>
      </c>
      <c r="I101" s="30">
        <v>2.2141657245811075E-4</v>
      </c>
      <c r="J101" s="31">
        <v>0.34412351250648499</v>
      </c>
      <c r="K101" s="16">
        <v>259</v>
      </c>
      <c r="L101" s="16">
        <v>36</v>
      </c>
      <c r="M101" s="28">
        <v>245</v>
      </c>
      <c r="N101" s="28">
        <v>4</v>
      </c>
      <c r="O101" s="28">
        <v>244</v>
      </c>
      <c r="P101" s="28">
        <v>1</v>
      </c>
      <c r="Q101" s="48">
        <f t="shared" si="0"/>
        <v>99.591002044989779</v>
      </c>
      <c r="R101" s="28"/>
    </row>
    <row r="102" spans="1:18" s="14" customFormat="1" ht="11.25">
      <c r="A102" s="23"/>
      <c r="B102" s="23" t="s">
        <v>33</v>
      </c>
      <c r="C102" s="28">
        <v>150</v>
      </c>
      <c r="D102" s="28">
        <v>285</v>
      </c>
      <c r="E102" s="27">
        <v>1.9</v>
      </c>
      <c r="F102" s="29">
        <v>0.27229729294776917</v>
      </c>
      <c r="G102" s="29">
        <v>3.76856978982687E-3</v>
      </c>
      <c r="H102" s="30">
        <v>3.8557000458240509E-2</v>
      </c>
      <c r="I102" s="30">
        <v>2.8129472048021853E-4</v>
      </c>
      <c r="J102" s="31">
        <v>0.52713984251022339</v>
      </c>
      <c r="K102" s="16">
        <v>251</v>
      </c>
      <c r="L102" s="16">
        <v>27</v>
      </c>
      <c r="M102" s="28">
        <v>245</v>
      </c>
      <c r="N102" s="28">
        <v>3</v>
      </c>
      <c r="O102" s="28">
        <v>244</v>
      </c>
      <c r="P102" s="28">
        <v>2</v>
      </c>
      <c r="Q102" s="48">
        <f t="shared" si="0"/>
        <v>99.591002044989779</v>
      </c>
      <c r="R102" s="28"/>
    </row>
    <row r="103" spans="1:18" s="14" customFormat="1" ht="11.25">
      <c r="A103" s="23"/>
      <c r="B103" s="23" t="s">
        <v>34</v>
      </c>
      <c r="C103" s="28">
        <v>347</v>
      </c>
      <c r="D103" s="28">
        <v>569.07999999999993</v>
      </c>
      <c r="E103" s="27">
        <v>1.64</v>
      </c>
      <c r="F103" s="29">
        <v>0.27406942844390869</v>
      </c>
      <c r="G103" s="29">
        <v>3.8424893282353878E-3</v>
      </c>
      <c r="H103" s="30">
        <v>3.8718782365322113E-2</v>
      </c>
      <c r="I103" s="30">
        <v>2.5714689400047064E-4</v>
      </c>
      <c r="J103" s="31">
        <v>0.47370705008506775</v>
      </c>
      <c r="K103" s="16">
        <v>256</v>
      </c>
      <c r="L103" s="16">
        <v>28</v>
      </c>
      <c r="M103" s="28">
        <v>246</v>
      </c>
      <c r="N103" s="28">
        <v>3</v>
      </c>
      <c r="O103" s="28">
        <v>245</v>
      </c>
      <c r="P103" s="28">
        <v>2</v>
      </c>
      <c r="Q103" s="48">
        <f t="shared" si="0"/>
        <v>99.592668024439917</v>
      </c>
      <c r="R103" s="28"/>
    </row>
    <row r="104" spans="1:18" s="14" customFormat="1" ht="11.25">
      <c r="A104" s="23"/>
      <c r="B104" s="23" t="s">
        <v>35</v>
      </c>
      <c r="C104" s="28">
        <v>141</v>
      </c>
      <c r="D104" s="28">
        <v>210.09</v>
      </c>
      <c r="E104" s="27">
        <v>1.49</v>
      </c>
      <c r="F104" s="29">
        <v>0.28465938568115234</v>
      </c>
      <c r="G104" s="29">
        <v>3.5553737543523312E-3</v>
      </c>
      <c r="H104" s="30">
        <v>3.8727648556232452E-2</v>
      </c>
      <c r="I104" s="30">
        <v>2.4218934413511306E-4</v>
      </c>
      <c r="J104" s="31">
        <v>0.5006943941116333</v>
      </c>
      <c r="K104" s="16">
        <v>342</v>
      </c>
      <c r="L104" s="16">
        <v>24</v>
      </c>
      <c r="M104" s="28">
        <v>254</v>
      </c>
      <c r="N104" s="28">
        <v>3</v>
      </c>
      <c r="O104" s="28">
        <v>245</v>
      </c>
      <c r="P104" s="28">
        <v>2</v>
      </c>
      <c r="Q104" s="48">
        <f t="shared" si="0"/>
        <v>96.392785571142284</v>
      </c>
      <c r="R104" s="28"/>
    </row>
    <row r="105" spans="1:18" s="14" customFormat="1" ht="11.25">
      <c r="A105" s="23"/>
      <c r="B105" s="23" t="s">
        <v>36</v>
      </c>
      <c r="C105" s="28">
        <v>214</v>
      </c>
      <c r="D105" s="28">
        <v>359.52</v>
      </c>
      <c r="E105" s="27">
        <v>1.68</v>
      </c>
      <c r="F105" s="29">
        <v>0.27651730179786682</v>
      </c>
      <c r="G105" s="29">
        <v>3.0082303564995527E-3</v>
      </c>
      <c r="H105" s="30">
        <v>3.894786536693573E-2</v>
      </c>
      <c r="I105" s="30">
        <v>2.5560471112839878E-4</v>
      </c>
      <c r="J105" s="31">
        <v>0.60324400663375854</v>
      </c>
      <c r="K105" s="16">
        <v>263</v>
      </c>
      <c r="L105" s="16">
        <v>20</v>
      </c>
      <c r="M105" s="28">
        <v>248</v>
      </c>
      <c r="N105" s="28">
        <v>2</v>
      </c>
      <c r="O105" s="28">
        <v>246</v>
      </c>
      <c r="P105" s="28">
        <v>2</v>
      </c>
      <c r="Q105" s="48">
        <f t="shared" si="0"/>
        <v>99.190283400809719</v>
      </c>
      <c r="R105" s="28"/>
    </row>
    <row r="106" spans="1:18" s="33" customFormat="1" ht="15" customHeight="1">
      <c r="A106" s="19">
        <v>5</v>
      </c>
      <c r="B106" s="90" t="s">
        <v>75</v>
      </c>
      <c r="C106" s="90"/>
      <c r="D106" s="77"/>
      <c r="E106" s="78"/>
      <c r="F106" s="79"/>
      <c r="G106" s="79"/>
      <c r="H106" s="80"/>
      <c r="I106" s="80"/>
      <c r="J106" s="81"/>
      <c r="K106" s="77"/>
      <c r="L106" s="77"/>
      <c r="M106" s="77"/>
      <c r="N106" s="77"/>
      <c r="O106" s="77"/>
      <c r="P106" s="77"/>
      <c r="Q106" s="82"/>
    </row>
    <row r="107" spans="1:18" s="14" customFormat="1" ht="11.25">
      <c r="A107" s="23"/>
      <c r="B107" s="23">
        <v>1</v>
      </c>
      <c r="C107" s="28">
        <v>12</v>
      </c>
      <c r="D107" s="28">
        <v>0.48</v>
      </c>
      <c r="E107" s="27">
        <v>0.04</v>
      </c>
      <c r="F107" s="29">
        <v>0.74856334924697876</v>
      </c>
      <c r="G107" s="29">
        <v>3.5586286336183548E-2</v>
      </c>
      <c r="H107" s="30">
        <v>6.7199796438217163E-2</v>
      </c>
      <c r="I107" s="30">
        <v>1.1980436975136399E-3</v>
      </c>
      <c r="J107" s="31">
        <v>0.37501576542854309</v>
      </c>
      <c r="K107" s="16">
        <v>1216</v>
      </c>
      <c r="L107" s="16">
        <v>84</v>
      </c>
      <c r="M107" s="28">
        <v>567</v>
      </c>
      <c r="N107" s="28">
        <v>20</v>
      </c>
      <c r="O107" s="28">
        <v>419</v>
      </c>
      <c r="P107" s="28">
        <v>7</v>
      </c>
      <c r="Q107" s="48">
        <f t="shared" ref="Q107:Q134" si="1">100*(1-ABS(O107-M107)/((O107+M107)/2))</f>
        <v>69.97971602434076</v>
      </c>
      <c r="R107" s="28"/>
    </row>
    <row r="108" spans="1:18" s="14" customFormat="1" ht="11.25">
      <c r="A108" s="23"/>
      <c r="B108" s="23">
        <v>2</v>
      </c>
      <c r="C108" s="28">
        <v>104</v>
      </c>
      <c r="D108" s="28">
        <v>2.08</v>
      </c>
      <c r="E108" s="27">
        <v>0.02</v>
      </c>
      <c r="F108" s="29">
        <v>0.48178368806838989</v>
      </c>
      <c r="G108" s="29">
        <v>9.9062100052833557E-3</v>
      </c>
      <c r="H108" s="30">
        <v>6.5224505960941315E-2</v>
      </c>
      <c r="I108" s="30">
        <v>4.9081922043114901E-4</v>
      </c>
      <c r="J108" s="31">
        <v>0.36597979068756104</v>
      </c>
      <c r="K108" s="16">
        <v>353</v>
      </c>
      <c r="L108" s="16">
        <v>43</v>
      </c>
      <c r="M108" s="28">
        <v>399</v>
      </c>
      <c r="N108" s="28">
        <v>7</v>
      </c>
      <c r="O108" s="28">
        <v>407</v>
      </c>
      <c r="P108" s="28">
        <v>3</v>
      </c>
      <c r="Q108" s="48">
        <f t="shared" si="1"/>
        <v>98.014888337468989</v>
      </c>
      <c r="R108" s="28"/>
    </row>
    <row r="109" spans="1:18" s="14" customFormat="1" ht="11.25">
      <c r="A109" s="23"/>
      <c r="B109" s="32">
        <v>3</v>
      </c>
      <c r="C109" s="28">
        <v>139</v>
      </c>
      <c r="D109" s="28">
        <v>4.17</v>
      </c>
      <c r="E109" s="27">
        <v>0.03</v>
      </c>
      <c r="F109" s="29">
        <v>0.46665012836456299</v>
      </c>
      <c r="G109" s="29">
        <v>7.741943933069706E-3</v>
      </c>
      <c r="H109" s="30">
        <v>6.610541045665741E-2</v>
      </c>
      <c r="I109" s="30">
        <v>4.4573858031071723E-4</v>
      </c>
      <c r="J109" s="31">
        <v>0.40642979741096497</v>
      </c>
      <c r="K109" s="16">
        <v>250</v>
      </c>
      <c r="L109" s="16">
        <v>35</v>
      </c>
      <c r="M109" s="28">
        <v>389</v>
      </c>
      <c r="N109" s="28">
        <v>5</v>
      </c>
      <c r="O109" s="28">
        <v>413</v>
      </c>
      <c r="P109" s="28">
        <v>3</v>
      </c>
      <c r="Q109" s="48">
        <f t="shared" si="1"/>
        <v>94.014962593516202</v>
      </c>
      <c r="R109" s="28"/>
    </row>
    <row r="110" spans="1:18" s="14" customFormat="1" ht="11.25">
      <c r="A110" s="23"/>
      <c r="B110" s="32">
        <v>4</v>
      </c>
      <c r="C110" s="28">
        <v>207</v>
      </c>
      <c r="D110" s="28">
        <v>8.2799999999999994</v>
      </c>
      <c r="E110" s="27">
        <v>0.04</v>
      </c>
      <c r="F110" s="29">
        <v>0.50134849548339844</v>
      </c>
      <c r="G110" s="29">
        <v>7.4466289952397346E-3</v>
      </c>
      <c r="H110" s="30">
        <v>6.6598258912563324E-2</v>
      </c>
      <c r="I110" s="30">
        <v>4.5509639312513173E-4</v>
      </c>
      <c r="J110" s="31">
        <v>0.46006977558135986</v>
      </c>
      <c r="K110" s="16">
        <v>396</v>
      </c>
      <c r="L110" s="16">
        <v>30</v>
      </c>
      <c r="M110" s="28">
        <v>413</v>
      </c>
      <c r="N110" s="28">
        <v>5</v>
      </c>
      <c r="O110" s="28">
        <v>416</v>
      </c>
      <c r="P110" s="28">
        <v>3</v>
      </c>
      <c r="Q110" s="48">
        <f t="shared" si="1"/>
        <v>99.276236429433055</v>
      </c>
      <c r="R110" s="28"/>
    </row>
    <row r="111" spans="1:18" s="14" customFormat="1" ht="11.25">
      <c r="A111" s="23"/>
      <c r="B111" s="23">
        <v>5</v>
      </c>
      <c r="C111" s="28">
        <v>194</v>
      </c>
      <c r="D111" s="28">
        <v>1.94</v>
      </c>
      <c r="E111" s="27">
        <v>0.01</v>
      </c>
      <c r="F111" s="29">
        <v>0.49436575174331665</v>
      </c>
      <c r="G111" s="29">
        <v>7.5051784515380859E-3</v>
      </c>
      <c r="H111" s="30">
        <v>6.468568742275238E-2</v>
      </c>
      <c r="I111" s="30">
        <v>4.5839481754228473E-4</v>
      </c>
      <c r="J111" s="31">
        <v>0.46678963303565979</v>
      </c>
      <c r="K111" s="16">
        <v>430</v>
      </c>
      <c r="L111" s="16">
        <v>30</v>
      </c>
      <c r="M111" s="28">
        <v>408</v>
      </c>
      <c r="N111" s="28">
        <v>5</v>
      </c>
      <c r="O111" s="28">
        <v>404</v>
      </c>
      <c r="P111" s="28">
        <v>3</v>
      </c>
      <c r="Q111" s="48">
        <f t="shared" si="1"/>
        <v>99.01477832512316</v>
      </c>
      <c r="R111" s="28"/>
    </row>
    <row r="112" spans="1:18" s="14" customFormat="1" ht="11.25">
      <c r="A112" s="14" t="s">
        <v>37</v>
      </c>
      <c r="B112" s="14">
        <v>6</v>
      </c>
      <c r="C112" s="16">
        <v>2996</v>
      </c>
      <c r="D112" s="16">
        <v>89.88</v>
      </c>
      <c r="E112" s="18">
        <v>0.03</v>
      </c>
      <c r="F112" s="20">
        <v>0.28173539042472839</v>
      </c>
      <c r="G112" s="20">
        <v>3.0133645050227642E-3</v>
      </c>
      <c r="H112" s="21">
        <v>3.9713937789201736E-2</v>
      </c>
      <c r="I112" s="21">
        <v>2.1958441357128322E-4</v>
      </c>
      <c r="J112" s="22">
        <v>0.51694709062576294</v>
      </c>
      <c r="K112" s="16">
        <v>261</v>
      </c>
      <c r="L112" s="16">
        <v>21</v>
      </c>
      <c r="M112" s="16">
        <v>252</v>
      </c>
      <c r="N112" s="16">
        <v>2</v>
      </c>
      <c r="O112" s="16">
        <v>251</v>
      </c>
      <c r="P112" s="16">
        <v>1</v>
      </c>
      <c r="Q112" s="47">
        <f t="shared" si="1"/>
        <v>99.602385685884684</v>
      </c>
      <c r="R112" s="16"/>
    </row>
    <row r="113" spans="1:18" s="14" customFormat="1" ht="11.25">
      <c r="A113" s="23"/>
      <c r="B113" s="23">
        <v>7</v>
      </c>
      <c r="C113" s="28">
        <v>147</v>
      </c>
      <c r="D113" s="28">
        <v>4.41</v>
      </c>
      <c r="E113" s="27">
        <v>0.03</v>
      </c>
      <c r="F113" s="29">
        <v>0.49076911807060242</v>
      </c>
      <c r="G113" s="29">
        <v>8.580370806157589E-3</v>
      </c>
      <c r="H113" s="30">
        <v>6.4410746097564697E-2</v>
      </c>
      <c r="I113" s="30">
        <v>4.3034285772591829E-4</v>
      </c>
      <c r="J113" s="31">
        <v>0.38214573264122009</v>
      </c>
      <c r="K113" s="16">
        <v>423</v>
      </c>
      <c r="L113" s="16">
        <v>36</v>
      </c>
      <c r="M113" s="28">
        <v>405</v>
      </c>
      <c r="N113" s="28">
        <v>6</v>
      </c>
      <c r="O113" s="28">
        <v>402</v>
      </c>
      <c r="P113" s="28">
        <v>3</v>
      </c>
      <c r="Q113" s="48">
        <f t="shared" si="1"/>
        <v>99.25650557620817</v>
      </c>
      <c r="R113" s="28"/>
    </row>
    <row r="114" spans="1:18" s="14" customFormat="1" ht="11.25">
      <c r="B114" s="14">
        <v>8</v>
      </c>
      <c r="C114" s="16">
        <v>565</v>
      </c>
      <c r="D114" s="16">
        <v>33.9</v>
      </c>
      <c r="E114" s="18">
        <v>0.06</v>
      </c>
      <c r="F114" s="20">
        <v>0.27155804634094238</v>
      </c>
      <c r="G114" s="20">
        <v>4.1980966925621033E-3</v>
      </c>
      <c r="H114" s="21">
        <v>3.7841089069843292E-2</v>
      </c>
      <c r="I114" s="21">
        <v>2.323967928532511E-4</v>
      </c>
      <c r="J114" s="22">
        <v>0.3972618579864502</v>
      </c>
      <c r="K114" s="16">
        <v>287</v>
      </c>
      <c r="L114" s="16">
        <v>32</v>
      </c>
      <c r="M114" s="16">
        <v>244</v>
      </c>
      <c r="N114" s="16">
        <v>3</v>
      </c>
      <c r="O114" s="16">
        <v>239</v>
      </c>
      <c r="P114" s="16">
        <v>1</v>
      </c>
      <c r="Q114" s="47">
        <f t="shared" si="1"/>
        <v>97.929606625258799</v>
      </c>
      <c r="R114" s="16"/>
    </row>
    <row r="115" spans="1:18" s="14" customFormat="1" ht="11.25">
      <c r="A115" s="23"/>
      <c r="B115" s="23">
        <v>11</v>
      </c>
      <c r="C115" s="28">
        <v>429</v>
      </c>
      <c r="D115" s="28">
        <v>12.87</v>
      </c>
      <c r="E115" s="27">
        <v>0.03</v>
      </c>
      <c r="F115" s="29">
        <v>0.47712031006813049</v>
      </c>
      <c r="G115" s="29">
        <v>6.0586165636777878E-3</v>
      </c>
      <c r="H115" s="30">
        <v>6.2578380107879639E-2</v>
      </c>
      <c r="I115" s="30">
        <v>3.7008215440437198E-4</v>
      </c>
      <c r="J115" s="31">
        <v>0.46572622656822205</v>
      </c>
      <c r="K115" s="16">
        <v>424</v>
      </c>
      <c r="L115" s="16">
        <v>25</v>
      </c>
      <c r="M115" s="28">
        <v>396</v>
      </c>
      <c r="N115" s="28">
        <v>4</v>
      </c>
      <c r="O115" s="28">
        <v>391</v>
      </c>
      <c r="P115" s="28">
        <v>2</v>
      </c>
      <c r="Q115" s="48">
        <f t="shared" si="1"/>
        <v>98.729351969504435</v>
      </c>
      <c r="R115" s="28"/>
    </row>
    <row r="116" spans="1:18" s="14" customFormat="1" ht="11.25">
      <c r="A116" s="23"/>
      <c r="B116" s="23">
        <v>12</v>
      </c>
      <c r="C116" s="28">
        <v>65</v>
      </c>
      <c r="D116" s="28">
        <v>2.6</v>
      </c>
      <c r="E116" s="27">
        <v>0.04</v>
      </c>
      <c r="F116" s="29">
        <v>0.48880243301391602</v>
      </c>
      <c r="G116" s="29">
        <v>1.1260978877544403E-2</v>
      </c>
      <c r="H116" s="30">
        <v>6.4066529273986816E-2</v>
      </c>
      <c r="I116" s="30">
        <v>5.2936392603442073E-4</v>
      </c>
      <c r="J116" s="31">
        <v>0.35865724086761475</v>
      </c>
      <c r="K116" s="16">
        <v>426</v>
      </c>
      <c r="L116" s="16">
        <v>47</v>
      </c>
      <c r="M116" s="28">
        <v>404</v>
      </c>
      <c r="N116" s="28">
        <v>8</v>
      </c>
      <c r="O116" s="28">
        <v>400</v>
      </c>
      <c r="P116" s="28">
        <v>3</v>
      </c>
      <c r="Q116" s="48">
        <f t="shared" si="1"/>
        <v>99.00497512437812</v>
      </c>
      <c r="R116" s="28"/>
    </row>
    <row r="117" spans="1:18" s="14" customFormat="1" ht="11.25">
      <c r="A117" s="23"/>
      <c r="B117" s="23" t="s">
        <v>47</v>
      </c>
      <c r="C117" s="28">
        <v>123</v>
      </c>
      <c r="D117" s="28">
        <v>1.23</v>
      </c>
      <c r="E117" s="27">
        <v>0.01</v>
      </c>
      <c r="F117" s="29">
        <v>0.50090396404266357</v>
      </c>
      <c r="G117" s="29">
        <v>1.0942027904093266E-2</v>
      </c>
      <c r="H117" s="30">
        <v>6.3563935458660126E-2</v>
      </c>
      <c r="I117" s="30">
        <v>5.5005191825330257E-4</v>
      </c>
      <c r="J117" s="31">
        <v>0.39614242315292358</v>
      </c>
      <c r="K117" s="16">
        <v>497</v>
      </c>
      <c r="L117" s="16">
        <v>44</v>
      </c>
      <c r="M117" s="28">
        <v>412</v>
      </c>
      <c r="N117" s="28">
        <v>7</v>
      </c>
      <c r="O117" s="28">
        <v>397</v>
      </c>
      <c r="P117" s="28">
        <v>3</v>
      </c>
      <c r="Q117" s="48">
        <f t="shared" si="1"/>
        <v>96.291718170580964</v>
      </c>
      <c r="R117" s="28"/>
    </row>
    <row r="118" spans="1:18" s="23" customFormat="1" ht="11.25">
      <c r="A118" s="14"/>
      <c r="B118" s="14" t="s">
        <v>48</v>
      </c>
      <c r="C118" s="16">
        <v>1351</v>
      </c>
      <c r="D118" s="16">
        <v>27.02</v>
      </c>
      <c r="E118" s="18">
        <v>0.02</v>
      </c>
      <c r="F118" s="20">
        <v>0.27654621005058289</v>
      </c>
      <c r="G118" s="20">
        <v>3.7315473891794682E-3</v>
      </c>
      <c r="H118" s="21">
        <v>3.8705140352249146E-2</v>
      </c>
      <c r="I118" s="21">
        <v>2.7153227711096406E-4</v>
      </c>
      <c r="J118" s="22">
        <v>0.51991146802902222</v>
      </c>
      <c r="K118" s="16">
        <v>277</v>
      </c>
      <c r="L118" s="16">
        <v>26</v>
      </c>
      <c r="M118" s="16">
        <v>248</v>
      </c>
      <c r="N118" s="16">
        <v>3</v>
      </c>
      <c r="O118" s="16">
        <v>245</v>
      </c>
      <c r="P118" s="16">
        <v>2</v>
      </c>
      <c r="Q118" s="47">
        <f t="shared" si="1"/>
        <v>98.782961460446245</v>
      </c>
      <c r="R118" s="16"/>
    </row>
    <row r="119" spans="1:18" s="23" customFormat="1" ht="11.25">
      <c r="B119" s="23" t="s">
        <v>49</v>
      </c>
      <c r="C119" s="28">
        <v>137</v>
      </c>
      <c r="D119" s="28">
        <v>2.74</v>
      </c>
      <c r="E119" s="27">
        <v>0.02</v>
      </c>
      <c r="F119" s="29">
        <v>0.50428128242492676</v>
      </c>
      <c r="G119" s="29">
        <v>1.0086407884955406E-2</v>
      </c>
      <c r="H119" s="30">
        <v>6.4988784492015839E-2</v>
      </c>
      <c r="I119" s="30">
        <v>5.8702367823570967E-4</v>
      </c>
      <c r="J119" s="31">
        <v>0.45159986615180969</v>
      </c>
      <c r="K119" s="16">
        <v>463</v>
      </c>
      <c r="L119" s="16">
        <v>39</v>
      </c>
      <c r="M119" s="28">
        <v>415</v>
      </c>
      <c r="N119" s="28">
        <v>7</v>
      </c>
      <c r="O119" s="28">
        <v>406</v>
      </c>
      <c r="P119" s="28">
        <v>4</v>
      </c>
      <c r="Q119" s="48">
        <f t="shared" si="1"/>
        <v>97.807551766138857</v>
      </c>
      <c r="R119" s="28"/>
    </row>
    <row r="120" spans="1:18" s="23" customFormat="1" ht="11.25">
      <c r="A120" s="14"/>
      <c r="B120" s="14" t="s">
        <v>50</v>
      </c>
      <c r="C120" s="16">
        <v>2858</v>
      </c>
      <c r="D120" s="16">
        <v>200.06000000000003</v>
      </c>
      <c r="E120" s="18">
        <v>7.0000000000000007E-2</v>
      </c>
      <c r="F120" s="20">
        <v>0.28239348530769348</v>
      </c>
      <c r="G120" s="20">
        <v>3.8389367982745171E-3</v>
      </c>
      <c r="H120" s="21">
        <v>3.914448618888855E-2</v>
      </c>
      <c r="I120" s="21">
        <v>2.5431031826883554E-4</v>
      </c>
      <c r="J120" s="22">
        <v>0.47790050506591797</v>
      </c>
      <c r="K120" s="16">
        <v>299</v>
      </c>
      <c r="L120" s="16">
        <v>27</v>
      </c>
      <c r="M120" s="16">
        <v>253</v>
      </c>
      <c r="N120" s="16">
        <v>3</v>
      </c>
      <c r="O120" s="16">
        <v>248</v>
      </c>
      <c r="P120" s="16">
        <v>2</v>
      </c>
      <c r="Q120" s="47">
        <f t="shared" si="1"/>
        <v>98.003992015968066</v>
      </c>
      <c r="R120" s="16"/>
    </row>
    <row r="121" spans="1:18" s="23" customFormat="1" ht="11.25">
      <c r="B121" s="23" t="s">
        <v>51</v>
      </c>
      <c r="C121" s="28">
        <v>67</v>
      </c>
      <c r="D121" s="28">
        <v>0.67</v>
      </c>
      <c r="E121" s="27">
        <v>0.01</v>
      </c>
      <c r="F121" s="29">
        <v>0.52019613981246948</v>
      </c>
      <c r="G121" s="29">
        <v>1.5861818566918373E-2</v>
      </c>
      <c r="H121" s="30">
        <v>6.5984487533569336E-2</v>
      </c>
      <c r="I121" s="30">
        <v>7.6755019836127758E-4</v>
      </c>
      <c r="J121" s="31">
        <v>0.38148725032806396</v>
      </c>
      <c r="K121" s="16">
        <v>498</v>
      </c>
      <c r="L121" s="16">
        <v>61</v>
      </c>
      <c r="M121" s="28">
        <v>425</v>
      </c>
      <c r="N121" s="28">
        <v>11</v>
      </c>
      <c r="O121" s="28">
        <v>412</v>
      </c>
      <c r="P121" s="28">
        <v>5</v>
      </c>
      <c r="Q121" s="48">
        <f t="shared" si="1"/>
        <v>96.893667861409796</v>
      </c>
      <c r="R121" s="28"/>
    </row>
    <row r="122" spans="1:18" s="23" customFormat="1" ht="11.25">
      <c r="A122" s="14"/>
      <c r="B122" s="14" t="s">
        <v>52</v>
      </c>
      <c r="C122" s="16">
        <v>1602</v>
      </c>
      <c r="D122" s="16">
        <v>32.04</v>
      </c>
      <c r="E122" s="18">
        <v>0.02</v>
      </c>
      <c r="F122" s="20">
        <v>0.27890202403068542</v>
      </c>
      <c r="G122" s="20">
        <v>4.2113005183637142E-3</v>
      </c>
      <c r="H122" s="21">
        <v>3.842255100607872E-2</v>
      </c>
      <c r="I122" s="21">
        <v>2.8725716401822865E-4</v>
      </c>
      <c r="J122" s="22">
        <v>0.49513226747512817</v>
      </c>
      <c r="K122" s="16">
        <v>314</v>
      </c>
      <c r="L122" s="16">
        <v>30</v>
      </c>
      <c r="M122" s="16">
        <v>250</v>
      </c>
      <c r="N122" s="16">
        <v>3</v>
      </c>
      <c r="O122" s="16">
        <v>243</v>
      </c>
      <c r="P122" s="16">
        <v>2</v>
      </c>
      <c r="Q122" s="47">
        <f t="shared" si="1"/>
        <v>97.16024340770791</v>
      </c>
      <c r="R122" s="16"/>
    </row>
    <row r="123" spans="1:18" s="23" customFormat="1" ht="11.25">
      <c r="A123" s="14"/>
      <c r="B123" s="14" t="s">
        <v>53</v>
      </c>
      <c r="C123" s="16">
        <v>3579</v>
      </c>
      <c r="D123" s="16">
        <v>35.79</v>
      </c>
      <c r="E123" s="18">
        <v>0.01</v>
      </c>
      <c r="F123" s="20">
        <v>0.28794980049133301</v>
      </c>
      <c r="G123" s="20">
        <v>4.5614084228873253E-3</v>
      </c>
      <c r="H123" s="21">
        <v>3.985971212387085E-2</v>
      </c>
      <c r="I123" s="21">
        <v>3.3029122278094292E-4</v>
      </c>
      <c r="J123" s="22">
        <v>0.5230945348739624</v>
      </c>
      <c r="K123" s="16">
        <v>303</v>
      </c>
      <c r="L123" s="16">
        <v>31</v>
      </c>
      <c r="M123" s="16">
        <v>257</v>
      </c>
      <c r="N123" s="16">
        <v>4</v>
      </c>
      <c r="O123" s="16">
        <v>252</v>
      </c>
      <c r="P123" s="16">
        <v>2</v>
      </c>
      <c r="Q123" s="47">
        <f t="shared" si="1"/>
        <v>98.035363457760312</v>
      </c>
      <c r="R123" s="16"/>
    </row>
    <row r="124" spans="1:18" s="23" customFormat="1" ht="11.25">
      <c r="B124" s="23" t="s">
        <v>54</v>
      </c>
      <c r="C124" s="28">
        <v>165</v>
      </c>
      <c r="D124" s="28">
        <v>1.6500000000000001</v>
      </c>
      <c r="E124" s="27">
        <v>0.01</v>
      </c>
      <c r="F124" s="29">
        <v>0.49902001023292542</v>
      </c>
      <c r="G124" s="29">
        <v>1.0548185557126999E-2</v>
      </c>
      <c r="H124" s="30">
        <v>6.5444216132164001E-2</v>
      </c>
      <c r="I124" s="30">
        <v>5.7653058320283901E-4</v>
      </c>
      <c r="J124" s="31">
        <v>0.41676706075668335</v>
      </c>
      <c r="K124" s="16">
        <v>424</v>
      </c>
      <c r="L124" s="16">
        <v>43</v>
      </c>
      <c r="M124" s="28">
        <v>411</v>
      </c>
      <c r="N124" s="28">
        <v>7</v>
      </c>
      <c r="O124" s="28">
        <v>409</v>
      </c>
      <c r="P124" s="28">
        <v>3</v>
      </c>
      <c r="Q124" s="48">
        <f t="shared" si="1"/>
        <v>99.512195121951223</v>
      </c>
      <c r="R124" s="28"/>
    </row>
    <row r="125" spans="1:18" s="23" customFormat="1" ht="11.25">
      <c r="A125" s="14"/>
      <c r="B125" s="14" t="s">
        <v>55</v>
      </c>
      <c r="C125" s="16">
        <v>2010</v>
      </c>
      <c r="D125" s="16">
        <v>60.3</v>
      </c>
      <c r="E125" s="18">
        <v>0.03</v>
      </c>
      <c r="F125" s="20">
        <v>0.27884691953659058</v>
      </c>
      <c r="G125" s="20">
        <v>3.7687832955271006E-3</v>
      </c>
      <c r="H125" s="21">
        <v>3.9505798369646072E-2</v>
      </c>
      <c r="I125" s="21">
        <v>2.6888540014624596E-4</v>
      </c>
      <c r="J125" s="22">
        <v>0.5035821795463562</v>
      </c>
      <c r="K125" s="16">
        <v>249</v>
      </c>
      <c r="L125" s="16">
        <v>27</v>
      </c>
      <c r="M125" s="16">
        <v>250</v>
      </c>
      <c r="N125" s="16">
        <v>3</v>
      </c>
      <c r="O125" s="16">
        <v>250</v>
      </c>
      <c r="P125" s="16">
        <v>2</v>
      </c>
      <c r="Q125" s="47">
        <f t="shared" si="1"/>
        <v>100</v>
      </c>
      <c r="R125" s="16"/>
    </row>
    <row r="126" spans="1:18" s="14" customFormat="1" ht="11.25">
      <c r="B126" s="14" t="s">
        <v>38</v>
      </c>
      <c r="C126" s="16">
        <v>9556</v>
      </c>
      <c r="D126" s="16">
        <v>573.36</v>
      </c>
      <c r="E126" s="18">
        <v>0.06</v>
      </c>
      <c r="F126" s="20">
        <v>0.29021826386451721</v>
      </c>
      <c r="G126" s="20">
        <v>3.7554614245891571E-3</v>
      </c>
      <c r="H126" s="21">
        <v>4.0929544717073441E-2</v>
      </c>
      <c r="I126" s="21">
        <v>3.2583565916866064E-4</v>
      </c>
      <c r="J126" s="22">
        <v>0.61520743370056152</v>
      </c>
      <c r="K126" s="16">
        <v>260</v>
      </c>
      <c r="L126" s="16">
        <v>24</v>
      </c>
      <c r="M126" s="16">
        <v>259</v>
      </c>
      <c r="N126" s="16">
        <v>3</v>
      </c>
      <c r="O126" s="16">
        <v>259</v>
      </c>
      <c r="P126" s="16">
        <v>2</v>
      </c>
      <c r="Q126" s="47">
        <f t="shared" si="1"/>
        <v>100</v>
      </c>
      <c r="R126" s="16"/>
    </row>
    <row r="127" spans="1:18" s="23" customFormat="1" ht="11.25">
      <c r="B127" s="23" t="s">
        <v>39</v>
      </c>
      <c r="C127" s="28">
        <v>379</v>
      </c>
      <c r="D127" s="28">
        <v>3.79</v>
      </c>
      <c r="E127" s="27">
        <v>0.01</v>
      </c>
      <c r="F127" s="29">
        <v>0.51008683443069458</v>
      </c>
      <c r="G127" s="29">
        <v>7.9918671399354935E-3</v>
      </c>
      <c r="H127" s="30">
        <v>6.6888906061649323E-2</v>
      </c>
      <c r="I127" s="30">
        <v>4.7769115190021694E-4</v>
      </c>
      <c r="J127" s="31">
        <v>0.45581144094467163</v>
      </c>
      <c r="K127" s="16">
        <v>425</v>
      </c>
      <c r="L127" s="16">
        <v>31</v>
      </c>
      <c r="M127" s="28">
        <v>419</v>
      </c>
      <c r="N127" s="28">
        <v>5</v>
      </c>
      <c r="O127" s="28">
        <v>417</v>
      </c>
      <c r="P127" s="28">
        <v>3</v>
      </c>
      <c r="Q127" s="48">
        <f t="shared" si="1"/>
        <v>99.52153110047847</v>
      </c>
      <c r="R127" s="28"/>
    </row>
    <row r="128" spans="1:18" s="23" customFormat="1" ht="11.25">
      <c r="A128" s="14"/>
      <c r="B128" s="14" t="s">
        <v>40</v>
      </c>
      <c r="C128" s="16">
        <v>979</v>
      </c>
      <c r="D128" s="16">
        <v>9.7900000000000009</v>
      </c>
      <c r="E128" s="18">
        <v>0.01</v>
      </c>
      <c r="F128" s="20">
        <v>0.28155791759490967</v>
      </c>
      <c r="G128" s="20">
        <v>4.3428163044154644E-3</v>
      </c>
      <c r="H128" s="21">
        <v>3.9926454424858093E-2</v>
      </c>
      <c r="I128" s="21">
        <v>3.3419000101275742E-4</v>
      </c>
      <c r="J128" s="22">
        <v>0.54266142845153809</v>
      </c>
      <c r="K128" s="16">
        <v>247</v>
      </c>
      <c r="L128" s="16">
        <v>30</v>
      </c>
      <c r="M128" s="16">
        <v>252</v>
      </c>
      <c r="N128" s="16">
        <v>3</v>
      </c>
      <c r="O128" s="16">
        <v>252</v>
      </c>
      <c r="P128" s="16">
        <v>2</v>
      </c>
      <c r="Q128" s="47">
        <f t="shared" si="1"/>
        <v>100</v>
      </c>
      <c r="R128" s="16"/>
    </row>
    <row r="129" spans="1:18" s="23" customFormat="1" ht="11.25">
      <c r="B129" s="23" t="s">
        <v>41</v>
      </c>
      <c r="C129" s="28">
        <v>180</v>
      </c>
      <c r="D129" s="28">
        <v>5.3999999999999995</v>
      </c>
      <c r="E129" s="27">
        <v>0.03</v>
      </c>
      <c r="F129" s="29">
        <v>0.50054252147674561</v>
      </c>
      <c r="G129" s="29">
        <v>1.0271630249917507E-2</v>
      </c>
      <c r="H129" s="30">
        <v>6.6002950072288513E-2</v>
      </c>
      <c r="I129" s="30">
        <v>5.9864140348508954E-4</v>
      </c>
      <c r="J129" s="31">
        <v>0.44198217988014221</v>
      </c>
      <c r="K129" s="16">
        <v>412</v>
      </c>
      <c r="L129" s="16">
        <v>41</v>
      </c>
      <c r="M129" s="28">
        <v>412</v>
      </c>
      <c r="N129" s="28">
        <v>7</v>
      </c>
      <c r="O129" s="28">
        <v>412</v>
      </c>
      <c r="P129" s="28">
        <v>4</v>
      </c>
      <c r="Q129" s="48">
        <f t="shared" si="1"/>
        <v>100</v>
      </c>
      <c r="R129" s="28"/>
    </row>
    <row r="130" spans="1:18" s="23" customFormat="1" ht="11.25">
      <c r="A130" s="14"/>
      <c r="B130" s="14" t="s">
        <v>42</v>
      </c>
      <c r="C130" s="16">
        <v>2664</v>
      </c>
      <c r="D130" s="16">
        <v>26.64</v>
      </c>
      <c r="E130" s="18">
        <v>0.01</v>
      </c>
      <c r="F130" s="20">
        <v>0.29233273863792419</v>
      </c>
      <c r="G130" s="20">
        <v>3.7683930713683367E-3</v>
      </c>
      <c r="H130" s="21">
        <v>4.09400574862957E-2</v>
      </c>
      <c r="I130" s="21">
        <v>2.6763344067148864E-4</v>
      </c>
      <c r="J130" s="22">
        <v>0.50712394714355469</v>
      </c>
      <c r="K130" s="16">
        <v>276</v>
      </c>
      <c r="L130" s="16">
        <v>26</v>
      </c>
      <c r="M130" s="16">
        <v>260</v>
      </c>
      <c r="N130" s="16">
        <v>3</v>
      </c>
      <c r="O130" s="16">
        <v>259</v>
      </c>
      <c r="P130" s="16">
        <v>2</v>
      </c>
      <c r="Q130" s="47">
        <f t="shared" si="1"/>
        <v>99.614643545279378</v>
      </c>
      <c r="R130" s="16"/>
    </row>
    <row r="131" spans="1:18" s="23" customFormat="1" ht="11.25">
      <c r="B131" s="23" t="s">
        <v>43</v>
      </c>
      <c r="C131" s="28">
        <v>33</v>
      </c>
      <c r="D131" s="28">
        <v>0.66</v>
      </c>
      <c r="E131" s="27">
        <v>0.02</v>
      </c>
      <c r="F131" s="29">
        <v>0.53566449880599976</v>
      </c>
      <c r="G131" s="29">
        <v>2.0281577482819557E-2</v>
      </c>
      <c r="H131" s="30">
        <v>6.6294148564338684E-2</v>
      </c>
      <c r="I131" s="30">
        <v>7.8102940460667014E-4</v>
      </c>
      <c r="J131" s="31">
        <v>0.31115895509719849</v>
      </c>
      <c r="K131" s="16">
        <v>552</v>
      </c>
      <c r="L131" s="16">
        <v>77</v>
      </c>
      <c r="M131" s="28">
        <v>436</v>
      </c>
      <c r="N131" s="28">
        <v>13</v>
      </c>
      <c r="O131" s="28">
        <v>414</v>
      </c>
      <c r="P131" s="28">
        <v>5</v>
      </c>
      <c r="Q131" s="48">
        <f t="shared" si="1"/>
        <v>94.82352941176471</v>
      </c>
      <c r="R131" s="28"/>
    </row>
    <row r="132" spans="1:18" s="23" customFormat="1" ht="11.25">
      <c r="A132" s="14"/>
      <c r="B132" s="14" t="s">
        <v>44</v>
      </c>
      <c r="C132" s="16">
        <v>777</v>
      </c>
      <c r="D132" s="16">
        <v>7.7700000000000005</v>
      </c>
      <c r="E132" s="18">
        <v>0.01</v>
      </c>
      <c r="F132" s="20">
        <v>0.2879071831703186</v>
      </c>
      <c r="G132" s="20">
        <v>4.1534649208188057E-3</v>
      </c>
      <c r="H132" s="21">
        <v>4.0717385709285736E-2</v>
      </c>
      <c r="I132" s="21">
        <v>2.8343414305709302E-4</v>
      </c>
      <c r="J132" s="22">
        <v>0.4825190007686615</v>
      </c>
      <c r="K132" s="16">
        <v>254</v>
      </c>
      <c r="L132" s="16">
        <v>29</v>
      </c>
      <c r="M132" s="16">
        <v>257</v>
      </c>
      <c r="N132" s="16">
        <v>3</v>
      </c>
      <c r="O132" s="16">
        <v>257</v>
      </c>
      <c r="P132" s="16">
        <v>2</v>
      </c>
      <c r="Q132" s="47">
        <f t="shared" si="1"/>
        <v>100</v>
      </c>
      <c r="R132" s="16"/>
    </row>
    <row r="133" spans="1:18" s="23" customFormat="1" ht="11.25">
      <c r="B133" s="23" t="s">
        <v>45</v>
      </c>
      <c r="C133" s="28">
        <v>120</v>
      </c>
      <c r="D133" s="28">
        <v>2.4</v>
      </c>
      <c r="E133" s="27">
        <v>0.02</v>
      </c>
      <c r="F133" s="29">
        <v>0.51155215501785278</v>
      </c>
      <c r="G133" s="29">
        <v>1.0991942137479782E-2</v>
      </c>
      <c r="H133" s="30">
        <v>6.6459983587265015E-2</v>
      </c>
      <c r="I133" s="30">
        <v>5.4892495973035693E-4</v>
      </c>
      <c r="J133" s="31">
        <v>0.38438650965690613</v>
      </c>
      <c r="K133" s="16">
        <v>445</v>
      </c>
      <c r="L133" s="16">
        <v>44</v>
      </c>
      <c r="M133" s="28">
        <v>419</v>
      </c>
      <c r="N133" s="28">
        <v>7</v>
      </c>
      <c r="O133" s="28">
        <v>415</v>
      </c>
      <c r="P133" s="28">
        <v>3</v>
      </c>
      <c r="Q133" s="48">
        <f t="shared" si="1"/>
        <v>99.040767386091119</v>
      </c>
      <c r="R133" s="28"/>
    </row>
    <row r="134" spans="1:18" s="23" customFormat="1" ht="11.25">
      <c r="A134" s="14"/>
      <c r="B134" s="14" t="s">
        <v>46</v>
      </c>
      <c r="C134" s="16">
        <v>1077</v>
      </c>
      <c r="D134" s="16">
        <v>10.77</v>
      </c>
      <c r="E134" s="18">
        <v>0.01</v>
      </c>
      <c r="F134" s="20">
        <v>0.28165358304977417</v>
      </c>
      <c r="G134" s="20">
        <v>4.0656211785972118E-3</v>
      </c>
      <c r="H134" s="21">
        <v>3.990473598241806E-2</v>
      </c>
      <c r="I134" s="21">
        <v>2.3500258976127952E-4</v>
      </c>
      <c r="J134" s="22">
        <v>0.40797644853591919</v>
      </c>
      <c r="K134" s="16">
        <v>249</v>
      </c>
      <c r="L134" s="16">
        <v>30</v>
      </c>
      <c r="M134" s="16">
        <v>252</v>
      </c>
      <c r="N134" s="16">
        <v>3</v>
      </c>
      <c r="O134" s="16">
        <v>252</v>
      </c>
      <c r="P134" s="16">
        <v>1</v>
      </c>
      <c r="Q134" s="47">
        <f t="shared" si="1"/>
        <v>100</v>
      </c>
      <c r="R134" s="16"/>
    </row>
    <row r="135" spans="1:18" s="33" customFormat="1" ht="11.25">
      <c r="A135" s="19">
        <v>6</v>
      </c>
      <c r="B135" s="76" t="s">
        <v>76</v>
      </c>
      <c r="C135" s="76"/>
      <c r="D135" s="77"/>
      <c r="E135" s="78"/>
      <c r="F135" s="79"/>
      <c r="G135" s="79"/>
      <c r="H135" s="80"/>
      <c r="I135" s="80"/>
      <c r="J135" s="81"/>
      <c r="K135" s="77"/>
      <c r="L135" s="77"/>
      <c r="M135" s="77"/>
      <c r="N135" s="77"/>
      <c r="O135" s="77"/>
      <c r="P135" s="77"/>
      <c r="Q135" s="77"/>
    </row>
    <row r="136" spans="1:18" s="23" customFormat="1" ht="11.25">
      <c r="B136" s="24">
        <v>1</v>
      </c>
      <c r="C136" s="56">
        <v>1636.769186731384</v>
      </c>
      <c r="D136" s="28">
        <v>226.30362901563566</v>
      </c>
      <c r="E136" s="27">
        <v>0.13826239573067864</v>
      </c>
      <c r="F136" s="58">
        <v>0.49188999999999999</v>
      </c>
      <c r="G136" s="58">
        <v>1.651E-2</v>
      </c>
      <c r="H136" s="58">
        <v>6.4189999999999997E-2</v>
      </c>
      <c r="I136" s="58">
        <v>2.0799999999999998E-3</v>
      </c>
      <c r="J136" s="59">
        <v>0.97</v>
      </c>
      <c r="K136" s="58">
        <v>445</v>
      </c>
      <c r="L136" s="58">
        <v>20</v>
      </c>
      <c r="M136" s="58">
        <v>406</v>
      </c>
      <c r="N136" s="58">
        <v>11</v>
      </c>
      <c r="O136" s="58">
        <v>401</v>
      </c>
      <c r="P136" s="58">
        <v>13</v>
      </c>
      <c r="Q136" s="28">
        <v>98.760842627013631</v>
      </c>
    </row>
    <row r="137" spans="1:18" s="23" customFormat="1" ht="11.25">
      <c r="B137" s="24">
        <v>2</v>
      </c>
      <c r="C137" s="56">
        <v>5156.3445070808821</v>
      </c>
      <c r="D137" s="28">
        <v>509.89459680204641</v>
      </c>
      <c r="E137" s="27">
        <v>9.8886836614939203E-2</v>
      </c>
      <c r="F137" s="58">
        <v>0.28344000000000003</v>
      </c>
      <c r="G137" s="58">
        <v>9.6900000000000007E-3</v>
      </c>
      <c r="H137" s="58">
        <v>4.0969999999999999E-2</v>
      </c>
      <c r="I137" s="58">
        <v>1.32E-3</v>
      </c>
      <c r="J137" s="59">
        <v>0.94</v>
      </c>
      <c r="K137" s="58">
        <v>201</v>
      </c>
      <c r="L137" s="58">
        <v>27</v>
      </c>
      <c r="M137" s="58">
        <v>253</v>
      </c>
      <c r="N137" s="58">
        <v>8</v>
      </c>
      <c r="O137" s="58">
        <v>259</v>
      </c>
      <c r="P137" s="58">
        <v>8</v>
      </c>
      <c r="Q137" s="28">
        <v>97.65625</v>
      </c>
    </row>
    <row r="138" spans="1:18" s="23" customFormat="1" ht="11.25">
      <c r="B138" s="24">
        <v>3</v>
      </c>
      <c r="C138" s="56">
        <v>1034.5550787423049</v>
      </c>
      <c r="D138" s="28">
        <v>398.58792560998393</v>
      </c>
      <c r="E138" s="27">
        <v>0.38527472707837079</v>
      </c>
      <c r="F138" s="58">
        <v>0.58250000000000002</v>
      </c>
      <c r="G138" s="58">
        <v>2.087E-2</v>
      </c>
      <c r="H138" s="58">
        <v>7.9269999999999993E-2</v>
      </c>
      <c r="I138" s="58">
        <v>2.7699999999999999E-3</v>
      </c>
      <c r="J138" s="59">
        <v>0.98</v>
      </c>
      <c r="K138" s="58">
        <v>372</v>
      </c>
      <c r="L138" s="58">
        <v>18</v>
      </c>
      <c r="M138" s="58">
        <v>466</v>
      </c>
      <c r="N138" s="58">
        <v>13</v>
      </c>
      <c r="O138" s="58">
        <v>492</v>
      </c>
      <c r="P138" s="58">
        <v>17</v>
      </c>
      <c r="Q138" s="28">
        <v>94.57202505219206</v>
      </c>
    </row>
    <row r="139" spans="1:18" s="23" customFormat="1" ht="11.25">
      <c r="B139" s="24">
        <v>4</v>
      </c>
      <c r="C139" s="56">
        <v>641.13493482815795</v>
      </c>
      <c r="D139" s="28">
        <v>269.39381587951567</v>
      </c>
      <c r="E139" s="27">
        <v>0.42018271232048948</v>
      </c>
      <c r="F139" s="58">
        <v>0.37308000000000002</v>
      </c>
      <c r="G139" s="58">
        <v>1.8880000000000001E-2</v>
      </c>
      <c r="H139" s="58">
        <v>4.5690000000000001E-2</v>
      </c>
      <c r="I139" s="58">
        <v>1.5100000000000001E-3</v>
      </c>
      <c r="J139" s="58">
        <v>0.66</v>
      </c>
      <c r="K139" s="58">
        <v>542</v>
      </c>
      <c r="L139" s="58">
        <v>86</v>
      </c>
      <c r="M139" s="58">
        <v>322</v>
      </c>
      <c r="N139" s="58">
        <v>14</v>
      </c>
      <c r="O139" s="58">
        <v>288</v>
      </c>
      <c r="P139" s="58">
        <v>9</v>
      </c>
      <c r="Q139" s="28">
        <v>88.852459016393453</v>
      </c>
    </row>
    <row r="140" spans="1:18" s="23" customFormat="1" ht="11.25">
      <c r="B140" s="24">
        <v>5</v>
      </c>
      <c r="C140" s="56">
        <v>1113.6995166956856</v>
      </c>
      <c r="D140" s="28">
        <v>82.944352028054467</v>
      </c>
      <c r="E140" s="27">
        <v>7.4476419163894386E-2</v>
      </c>
      <c r="F140" s="58">
        <v>0.50112999999999996</v>
      </c>
      <c r="G140" s="58">
        <v>1.8079999999999999E-2</v>
      </c>
      <c r="H140" s="58">
        <v>6.7379999999999995E-2</v>
      </c>
      <c r="I140" s="58">
        <v>2.2200000000000002E-3</v>
      </c>
      <c r="J140" s="59">
        <v>0.91</v>
      </c>
      <c r="K140" s="58">
        <v>372</v>
      </c>
      <c r="L140" s="58">
        <v>34</v>
      </c>
      <c r="M140" s="58">
        <v>412</v>
      </c>
      <c r="N140" s="58">
        <v>12</v>
      </c>
      <c r="O140" s="58">
        <v>420</v>
      </c>
      <c r="P140" s="58">
        <v>13</v>
      </c>
      <c r="Q140" s="28">
        <v>98.076923076923066</v>
      </c>
    </row>
    <row r="141" spans="1:18" s="23" customFormat="1" ht="11.25">
      <c r="B141" s="24">
        <v>6</v>
      </c>
      <c r="C141" s="56">
        <v>2469.5066663514049</v>
      </c>
      <c r="D141" s="28">
        <v>574.33230963024744</v>
      </c>
      <c r="E141" s="27">
        <v>0.23256965346799405</v>
      </c>
      <c r="F141" s="58">
        <v>0.56167</v>
      </c>
      <c r="G141" s="58">
        <v>1.9279999999999999E-2</v>
      </c>
      <c r="H141" s="58">
        <v>7.1609999999999993E-2</v>
      </c>
      <c r="I141" s="58">
        <v>2.2499999999999998E-3</v>
      </c>
      <c r="J141" s="59">
        <v>0.92</v>
      </c>
      <c r="K141" s="58">
        <v>482</v>
      </c>
      <c r="L141" s="58">
        <v>31</v>
      </c>
      <c r="M141" s="58">
        <v>453</v>
      </c>
      <c r="N141" s="58">
        <v>13</v>
      </c>
      <c r="O141" s="58">
        <v>446</v>
      </c>
      <c r="P141" s="58">
        <v>14</v>
      </c>
      <c r="Q141" s="28">
        <v>98.442714126807559</v>
      </c>
    </row>
    <row r="142" spans="1:18" s="23" customFormat="1" ht="11.25">
      <c r="B142" s="24">
        <v>7</v>
      </c>
      <c r="C142" s="56">
        <v>1380.8085210085781</v>
      </c>
      <c r="D142" s="28">
        <v>228.9127650105174</v>
      </c>
      <c r="E142" s="27">
        <v>0.16578168625676906</v>
      </c>
      <c r="F142" s="58">
        <v>0.52800999999999998</v>
      </c>
      <c r="G142" s="58">
        <v>3.5439999999999999E-2</v>
      </c>
      <c r="H142" s="58">
        <v>7.0540000000000005E-2</v>
      </c>
      <c r="I142" s="58">
        <v>2.16E-3</v>
      </c>
      <c r="J142" s="59">
        <v>0.75</v>
      </c>
      <c r="K142" s="58">
        <v>383</v>
      </c>
      <c r="L142" s="58">
        <v>170</v>
      </c>
      <c r="M142" s="58">
        <v>430</v>
      </c>
      <c r="N142" s="58">
        <v>24</v>
      </c>
      <c r="O142" s="58">
        <v>439</v>
      </c>
      <c r="P142" s="58">
        <v>13</v>
      </c>
      <c r="Q142" s="28">
        <v>97.928653624856153</v>
      </c>
    </row>
    <row r="143" spans="1:18" s="23" customFormat="1" ht="11.25">
      <c r="B143" s="24">
        <v>8</v>
      </c>
      <c r="C143" s="55">
        <v>42.399684918498053</v>
      </c>
      <c r="D143" s="28">
        <v>40.816502130707349</v>
      </c>
      <c r="E143" s="27">
        <v>0.96266050583078755</v>
      </c>
      <c r="F143" s="58">
        <v>0.30778</v>
      </c>
      <c r="G143" s="58">
        <v>2.7890000000000002E-2</v>
      </c>
      <c r="H143" s="58">
        <v>3.9100000000000003E-2</v>
      </c>
      <c r="I143" s="58">
        <v>1.81E-3</v>
      </c>
      <c r="J143" s="59">
        <v>0.51</v>
      </c>
      <c r="K143" s="58">
        <v>642</v>
      </c>
      <c r="L143" s="58">
        <v>173</v>
      </c>
      <c r="M143" s="58">
        <v>272</v>
      </c>
      <c r="N143" s="58">
        <v>22</v>
      </c>
      <c r="O143" s="58">
        <v>247</v>
      </c>
      <c r="P143" s="58">
        <v>11</v>
      </c>
      <c r="Q143" s="28">
        <v>90.366088631984582</v>
      </c>
    </row>
    <row r="144" spans="1:18" s="23" customFormat="1" ht="11.25">
      <c r="B144" s="24">
        <v>9</v>
      </c>
      <c r="C144" s="56">
        <v>1420.2618585587554</v>
      </c>
      <c r="D144" s="28">
        <v>247.9267185753333</v>
      </c>
      <c r="E144" s="27">
        <v>0.17456408977068696</v>
      </c>
      <c r="F144" s="58">
        <v>0.34068999999999999</v>
      </c>
      <c r="G144" s="58">
        <v>1.247E-2</v>
      </c>
      <c r="H144" s="58">
        <v>4.283E-2</v>
      </c>
      <c r="I144" s="58">
        <v>1.4499999999999999E-3</v>
      </c>
      <c r="J144" s="59">
        <v>0.92</v>
      </c>
      <c r="K144" s="58">
        <v>542</v>
      </c>
      <c r="L144" s="58">
        <v>31</v>
      </c>
      <c r="M144" s="58">
        <v>298</v>
      </c>
      <c r="N144" s="58">
        <v>9</v>
      </c>
      <c r="O144" s="58">
        <v>270</v>
      </c>
      <c r="P144" s="58">
        <v>9</v>
      </c>
      <c r="Q144" s="28">
        <v>90.140845070422543</v>
      </c>
    </row>
    <row r="145" spans="1:17" s="23" customFormat="1" ht="11.25">
      <c r="B145" s="24">
        <v>10</v>
      </c>
      <c r="C145" s="56">
        <v>182.54341942104622</v>
      </c>
      <c r="D145" s="28">
        <v>42.273706734226963</v>
      </c>
      <c r="E145" s="27">
        <v>0.23158165256409699</v>
      </c>
      <c r="F145" s="58">
        <v>0.57979000000000003</v>
      </c>
      <c r="G145" s="58">
        <v>2.613E-2</v>
      </c>
      <c r="H145" s="58">
        <v>7.5149999999999995E-2</v>
      </c>
      <c r="I145" s="58">
        <v>2.5699999999999998E-3</v>
      </c>
      <c r="J145" s="59">
        <v>0.76</v>
      </c>
      <c r="K145" s="58">
        <v>466</v>
      </c>
      <c r="L145" s="58">
        <v>67</v>
      </c>
      <c r="M145" s="58">
        <v>464</v>
      </c>
      <c r="N145" s="58">
        <v>17</v>
      </c>
      <c r="O145" s="58">
        <v>467</v>
      </c>
      <c r="P145" s="58">
        <v>15</v>
      </c>
      <c r="Q145" s="28">
        <v>99.355531686358759</v>
      </c>
    </row>
    <row r="146" spans="1:17" s="23" customFormat="1" ht="11.25">
      <c r="B146" s="24">
        <v>12</v>
      </c>
      <c r="C146" s="56">
        <v>264.34530341187974</v>
      </c>
      <c r="D146" s="28">
        <v>137.16054218124492</v>
      </c>
      <c r="E146" s="27">
        <v>0.5188688446926305</v>
      </c>
      <c r="F146" s="58">
        <v>0.28337000000000001</v>
      </c>
      <c r="G146" s="58">
        <v>1.4019999999999999E-2</v>
      </c>
      <c r="H146" s="58">
        <v>3.798E-2</v>
      </c>
      <c r="I146" s="58">
        <v>1.4300000000000001E-3</v>
      </c>
      <c r="J146" s="59">
        <v>0.76</v>
      </c>
      <c r="K146" s="58">
        <v>350</v>
      </c>
      <c r="L146" s="58">
        <v>74</v>
      </c>
      <c r="M146" s="58">
        <v>253</v>
      </c>
      <c r="N146" s="58">
        <v>11</v>
      </c>
      <c r="O146" s="58">
        <v>240</v>
      </c>
      <c r="P146" s="58">
        <v>9</v>
      </c>
      <c r="Q146" s="28">
        <v>94.726166328600399</v>
      </c>
    </row>
    <row r="147" spans="1:17" s="23" customFormat="1" ht="11.25">
      <c r="B147" s="24">
        <v>13</v>
      </c>
      <c r="C147" s="56">
        <v>287.17109341895787</v>
      </c>
      <c r="D147" s="28">
        <v>153.22199331524084</v>
      </c>
      <c r="E147" s="27">
        <v>0.53355646451400718</v>
      </c>
      <c r="F147" s="58">
        <v>0.60802</v>
      </c>
      <c r="G147" s="58">
        <v>2.478E-2</v>
      </c>
      <c r="H147" s="58">
        <v>7.3660000000000003E-2</v>
      </c>
      <c r="I147" s="58">
        <v>2.3600000000000001E-3</v>
      </c>
      <c r="J147" s="59">
        <v>0.79</v>
      </c>
      <c r="K147" s="58">
        <v>606</v>
      </c>
      <c r="L147" s="58">
        <v>56</v>
      </c>
      <c r="M147" s="58">
        <v>482</v>
      </c>
      <c r="N147" s="58">
        <v>16</v>
      </c>
      <c r="O147" s="58">
        <v>458</v>
      </c>
      <c r="P147" s="58">
        <v>14</v>
      </c>
      <c r="Q147" s="28">
        <v>94.893617021276597</v>
      </c>
    </row>
    <row r="148" spans="1:17" s="23" customFormat="1" ht="11.25">
      <c r="B148" s="24">
        <v>14</v>
      </c>
      <c r="C148" s="56">
        <v>1004.0275167690635</v>
      </c>
      <c r="D148" s="28">
        <v>164.8161921304613</v>
      </c>
      <c r="E148" s="27">
        <v>0.16415505489414858</v>
      </c>
      <c r="F148" s="58">
        <v>0.59213000000000005</v>
      </c>
      <c r="G148" s="58">
        <v>3.143E-2</v>
      </c>
      <c r="H148" s="58">
        <v>7.6649999999999996E-2</v>
      </c>
      <c r="I148" s="58">
        <v>2.5899999999999999E-3</v>
      </c>
      <c r="J148" s="59">
        <v>0.89</v>
      </c>
      <c r="K148" s="58">
        <v>454</v>
      </c>
      <c r="L148" s="58">
        <v>144</v>
      </c>
      <c r="M148" s="58">
        <v>472</v>
      </c>
      <c r="N148" s="58">
        <v>20</v>
      </c>
      <c r="O148" s="58">
        <v>476</v>
      </c>
      <c r="P148" s="58">
        <v>16</v>
      </c>
      <c r="Q148" s="28">
        <v>99.156118143459921</v>
      </c>
    </row>
    <row r="149" spans="1:17" s="23" customFormat="1" ht="11.25">
      <c r="B149" s="24">
        <v>15</v>
      </c>
      <c r="C149" s="56">
        <v>294.5174847064668</v>
      </c>
      <c r="D149" s="28">
        <v>4.8291278744299735</v>
      </c>
      <c r="E149" s="27">
        <v>1.639674425184964E-2</v>
      </c>
      <c r="F149" s="58">
        <v>0.39757999999999999</v>
      </c>
      <c r="G149" s="58">
        <v>2.249E-2</v>
      </c>
      <c r="H149" s="58">
        <v>5.1400000000000001E-2</v>
      </c>
      <c r="I149" s="58">
        <v>1.66E-3</v>
      </c>
      <c r="J149" s="59">
        <v>0.67</v>
      </c>
      <c r="K149" s="58">
        <v>456</v>
      </c>
      <c r="L149" s="58">
        <v>149</v>
      </c>
      <c r="M149" s="58">
        <v>340</v>
      </c>
      <c r="N149" s="58">
        <v>16</v>
      </c>
      <c r="O149" s="58">
        <v>323</v>
      </c>
      <c r="P149" s="58">
        <v>10</v>
      </c>
      <c r="Q149" s="28">
        <v>94.871794871794862</v>
      </c>
    </row>
    <row r="150" spans="1:17" s="23" customFormat="1" ht="11.25">
      <c r="B150" s="24">
        <v>16</v>
      </c>
      <c r="C150" s="56">
        <v>312.45223507201911</v>
      </c>
      <c r="D150" s="28">
        <v>101.42963760833969</v>
      </c>
      <c r="E150" s="27">
        <v>0.32462445847110205</v>
      </c>
      <c r="F150" s="58">
        <v>0.43348999999999999</v>
      </c>
      <c r="G150" s="58">
        <v>2.1510000000000001E-2</v>
      </c>
      <c r="H150" s="58">
        <v>5.0810000000000001E-2</v>
      </c>
      <c r="I150" s="58">
        <v>1.9400000000000001E-3</v>
      </c>
      <c r="J150" s="58">
        <v>0.77</v>
      </c>
      <c r="K150" s="58">
        <v>695</v>
      </c>
      <c r="L150" s="58">
        <v>69</v>
      </c>
      <c r="M150" s="58">
        <v>366</v>
      </c>
      <c r="N150" s="58">
        <v>15</v>
      </c>
      <c r="O150" s="58">
        <v>320</v>
      </c>
      <c r="P150" s="58">
        <v>12</v>
      </c>
      <c r="Q150" s="28">
        <v>86.588921282798836</v>
      </c>
    </row>
    <row r="151" spans="1:17" s="23" customFormat="1" ht="11.25">
      <c r="B151" s="24">
        <v>17</v>
      </c>
      <c r="C151" s="56">
        <v>4622.1429344540893</v>
      </c>
      <c r="D151" s="28">
        <v>3565.3487068072027</v>
      </c>
      <c r="E151" s="27">
        <v>0.77136271148834512</v>
      </c>
      <c r="F151" s="58">
        <v>0.23272000000000001</v>
      </c>
      <c r="G151" s="58">
        <v>2.4729999999999999E-2</v>
      </c>
      <c r="H151" s="58">
        <v>3.1910000000000001E-2</v>
      </c>
      <c r="I151" s="58">
        <v>9.8999999999999999E-4</v>
      </c>
      <c r="J151" s="59">
        <v>0.79</v>
      </c>
      <c r="K151" s="58">
        <v>324</v>
      </c>
      <c r="L151" s="58">
        <v>254</v>
      </c>
      <c r="M151" s="58">
        <v>212</v>
      </c>
      <c r="N151" s="58">
        <v>20</v>
      </c>
      <c r="O151" s="58">
        <v>202</v>
      </c>
      <c r="P151" s="58">
        <v>6</v>
      </c>
      <c r="Q151" s="28">
        <v>95.169082125603865</v>
      </c>
    </row>
    <row r="152" spans="1:17" s="23" customFormat="1" ht="11.25">
      <c r="B152" s="24">
        <v>18</v>
      </c>
      <c r="C152" s="56">
        <v>605.85008152903197</v>
      </c>
      <c r="D152" s="28">
        <v>143.51830066311436</v>
      </c>
      <c r="E152" s="27">
        <v>0.23688748262755999</v>
      </c>
      <c r="F152" s="58">
        <v>0.26701000000000003</v>
      </c>
      <c r="G152" s="58">
        <v>1.5869999999999999E-2</v>
      </c>
      <c r="H152" s="58">
        <v>3.814E-2</v>
      </c>
      <c r="I152" s="58">
        <v>1.14E-3</v>
      </c>
      <c r="J152" s="59">
        <v>0.77</v>
      </c>
      <c r="K152" s="58">
        <v>231</v>
      </c>
      <c r="L152" s="58">
        <v>153</v>
      </c>
      <c r="M152" s="58">
        <v>240</v>
      </c>
      <c r="N152" s="58">
        <v>13</v>
      </c>
      <c r="O152" s="58">
        <v>241</v>
      </c>
      <c r="P152" s="58">
        <v>7</v>
      </c>
      <c r="Q152" s="28">
        <v>99.584199584199581</v>
      </c>
    </row>
    <row r="153" spans="1:17" s="23" customFormat="1" ht="15" customHeight="1">
      <c r="A153" s="61"/>
      <c r="B153" s="24">
        <v>19</v>
      </c>
      <c r="C153" s="56">
        <v>1563.6881295973867</v>
      </c>
      <c r="D153" s="28">
        <v>989.99370417086334</v>
      </c>
      <c r="E153" s="27">
        <v>0.63311454850383986</v>
      </c>
      <c r="F153" s="58">
        <v>0.27578000000000003</v>
      </c>
      <c r="G153" s="58">
        <v>9.1500000000000001E-3</v>
      </c>
      <c r="H153" s="58">
        <v>3.9129999999999998E-2</v>
      </c>
      <c r="I153" s="58">
        <v>1.15E-3</v>
      </c>
      <c r="J153" s="59">
        <v>0.89</v>
      </c>
      <c r="K153" s="58">
        <v>229</v>
      </c>
      <c r="L153" s="58">
        <v>36</v>
      </c>
      <c r="M153" s="58">
        <v>247</v>
      </c>
      <c r="N153" s="58">
        <v>7</v>
      </c>
      <c r="O153" s="58">
        <v>247</v>
      </c>
      <c r="P153" s="58">
        <v>7</v>
      </c>
      <c r="Q153" s="28">
        <v>100</v>
      </c>
    </row>
    <row r="154" spans="1:17" s="23" customFormat="1" ht="11.25">
      <c r="B154" s="24">
        <v>20</v>
      </c>
      <c r="C154" s="56">
        <v>784.17743630150483</v>
      </c>
      <c r="D154" s="28">
        <v>153.00845302286692</v>
      </c>
      <c r="E154" s="27">
        <v>0.19511968330090715</v>
      </c>
      <c r="F154" s="58">
        <v>0.57964000000000004</v>
      </c>
      <c r="G154" s="58">
        <v>2.785E-2</v>
      </c>
      <c r="H154" s="58">
        <v>7.4590000000000004E-2</v>
      </c>
      <c r="I154" s="58">
        <v>2.2300000000000002E-3</v>
      </c>
      <c r="J154" s="59">
        <v>0.84</v>
      </c>
      <c r="K154" s="58">
        <v>467</v>
      </c>
      <c r="L154" s="58">
        <v>129</v>
      </c>
      <c r="M154" s="58">
        <v>464</v>
      </c>
      <c r="N154" s="58">
        <v>18</v>
      </c>
      <c r="O154" s="58">
        <v>464</v>
      </c>
      <c r="P154" s="58">
        <v>13</v>
      </c>
      <c r="Q154" s="28">
        <v>100</v>
      </c>
    </row>
    <row r="155" spans="1:17" s="23" customFormat="1" ht="11.25">
      <c r="B155" s="24">
        <v>21</v>
      </c>
      <c r="C155" s="56">
        <v>381.80357691811076</v>
      </c>
      <c r="D155" s="28">
        <v>89.54326859177246</v>
      </c>
      <c r="E155" s="27">
        <v>0.23452705528470652</v>
      </c>
      <c r="F155" s="58">
        <v>0.50707999999999998</v>
      </c>
      <c r="G155" s="58">
        <v>1.8350000000000002E-2</v>
      </c>
      <c r="H155" s="58">
        <v>6.2799999999999995E-2</v>
      </c>
      <c r="I155" s="58">
        <v>1.8600000000000001E-3</v>
      </c>
      <c r="J155" s="59">
        <v>0.82</v>
      </c>
      <c r="K155" s="58">
        <v>547</v>
      </c>
      <c r="L155" s="58">
        <v>46</v>
      </c>
      <c r="M155" s="58">
        <v>416</v>
      </c>
      <c r="N155" s="58">
        <v>12</v>
      </c>
      <c r="O155" s="58">
        <v>393</v>
      </c>
      <c r="P155" s="58">
        <v>11</v>
      </c>
      <c r="Q155" s="28">
        <v>94.313967861557472</v>
      </c>
    </row>
    <row r="156" spans="1:17" s="23" customFormat="1" ht="11.25">
      <c r="B156" s="24">
        <v>22</v>
      </c>
      <c r="C156" s="56">
        <v>1519.9736263306206</v>
      </c>
      <c r="D156" s="28">
        <v>462.44168542228942</v>
      </c>
      <c r="E156" s="27">
        <v>0.30424322988989833</v>
      </c>
      <c r="F156" s="58">
        <v>0.24917</v>
      </c>
      <c r="G156" s="58">
        <v>1.9269999999999999E-2</v>
      </c>
      <c r="H156" s="58">
        <v>3.3700000000000001E-2</v>
      </c>
      <c r="I156" s="58">
        <v>1.0300000000000001E-3</v>
      </c>
      <c r="J156" s="59">
        <v>0.77</v>
      </c>
      <c r="K156" s="58">
        <v>355</v>
      </c>
      <c r="L156" s="58">
        <v>191</v>
      </c>
      <c r="M156" s="58">
        <v>226</v>
      </c>
      <c r="N156" s="58">
        <v>16</v>
      </c>
      <c r="O156" s="58">
        <v>214</v>
      </c>
      <c r="P156" s="58">
        <v>6</v>
      </c>
      <c r="Q156" s="28">
        <v>94.545454545454547</v>
      </c>
    </row>
    <row r="157" spans="1:17" s="23" customFormat="1" ht="11.25">
      <c r="B157" s="24">
        <v>23</v>
      </c>
      <c r="C157" s="56">
        <v>2742.2372368822348</v>
      </c>
      <c r="D157" s="28">
        <v>1324.0049758611494</v>
      </c>
      <c r="E157" s="27">
        <v>0.48281926817041787</v>
      </c>
      <c r="F157" s="58">
        <v>0.29493999999999998</v>
      </c>
      <c r="G157" s="58">
        <v>2.759E-2</v>
      </c>
      <c r="H157" s="58">
        <v>3.644E-2</v>
      </c>
      <c r="I157" s="58">
        <v>1.16E-3</v>
      </c>
      <c r="J157" s="58">
        <v>0.74</v>
      </c>
      <c r="K157" s="58">
        <v>556</v>
      </c>
      <c r="L157" s="58">
        <v>224</v>
      </c>
      <c r="M157" s="58">
        <v>262</v>
      </c>
      <c r="N157" s="58">
        <v>22</v>
      </c>
      <c r="O157" s="58">
        <v>231</v>
      </c>
      <c r="P157" s="58">
        <v>7</v>
      </c>
      <c r="Q157" s="28">
        <v>87.423935091277897</v>
      </c>
    </row>
    <row r="158" spans="1:17" s="23" customFormat="1" ht="11.25">
      <c r="B158" s="24">
        <v>24</v>
      </c>
      <c r="C158" s="56">
        <v>200.77341023875246</v>
      </c>
      <c r="D158" s="28">
        <v>96.820360029990624</v>
      </c>
      <c r="E158" s="27">
        <v>0.48223696511831604</v>
      </c>
      <c r="F158" s="58">
        <v>0.24803</v>
      </c>
      <c r="G158" s="58">
        <v>1.9619999999999999E-2</v>
      </c>
      <c r="H158" s="58">
        <v>3.8859999999999999E-2</v>
      </c>
      <c r="I158" s="58">
        <v>1.2800000000000001E-3</v>
      </c>
      <c r="J158" s="59">
        <v>0.73</v>
      </c>
      <c r="K158" s="58">
        <v>13</v>
      </c>
      <c r="L158" s="58">
        <v>189</v>
      </c>
      <c r="M158" s="58">
        <v>225</v>
      </c>
      <c r="N158" s="58">
        <v>16</v>
      </c>
      <c r="O158" s="58">
        <v>246</v>
      </c>
      <c r="P158" s="58">
        <v>8</v>
      </c>
      <c r="Q158" s="28">
        <v>91.082802547770697</v>
      </c>
    </row>
    <row r="159" spans="1:17" s="23" customFormat="1" ht="11.25">
      <c r="B159" s="24">
        <v>25</v>
      </c>
      <c r="C159" s="56">
        <v>1790.079578774373</v>
      </c>
      <c r="D159" s="28">
        <v>37.757080195019626</v>
      </c>
      <c r="E159" s="27">
        <v>2.1092403177333068E-2</v>
      </c>
      <c r="F159" s="58">
        <v>0.39378000000000002</v>
      </c>
      <c r="G159" s="58">
        <v>1.5990000000000001E-2</v>
      </c>
      <c r="H159" s="58">
        <v>5.3150000000000003E-2</v>
      </c>
      <c r="I159" s="58">
        <v>1.5100000000000001E-3</v>
      </c>
      <c r="J159" s="59">
        <v>0.8</v>
      </c>
      <c r="K159" s="58">
        <v>360</v>
      </c>
      <c r="L159" s="58">
        <v>115</v>
      </c>
      <c r="M159" s="58">
        <v>337</v>
      </c>
      <c r="N159" s="58">
        <v>12</v>
      </c>
      <c r="O159" s="58">
        <v>334</v>
      </c>
      <c r="P159" s="58">
        <v>9</v>
      </c>
      <c r="Q159" s="28">
        <v>99.105812220566321</v>
      </c>
    </row>
    <row r="160" spans="1:17" s="23" customFormat="1" ht="11.25">
      <c r="B160" s="24">
        <v>26</v>
      </c>
      <c r="C160" s="56">
        <v>1684.6368613897764</v>
      </c>
      <c r="D160" s="28">
        <v>60.284471644837538</v>
      </c>
      <c r="E160" s="27">
        <v>3.5784846590086246E-2</v>
      </c>
      <c r="F160" s="58">
        <v>0.48333999999999999</v>
      </c>
      <c r="G160" s="58">
        <v>1.6109999999999999E-2</v>
      </c>
      <c r="H160" s="58">
        <v>6.2869999999999995E-2</v>
      </c>
      <c r="I160" s="58">
        <v>1.82E-3</v>
      </c>
      <c r="J160" s="59">
        <v>0.87</v>
      </c>
      <c r="K160" s="58">
        <v>426</v>
      </c>
      <c r="L160" s="58">
        <v>37</v>
      </c>
      <c r="M160" s="58">
        <v>400</v>
      </c>
      <c r="N160" s="58">
        <v>11</v>
      </c>
      <c r="O160" s="58">
        <v>393</v>
      </c>
      <c r="P160" s="58">
        <v>11</v>
      </c>
      <c r="Q160" s="28">
        <v>98.234552332912983</v>
      </c>
    </row>
    <row r="161" spans="1:17" s="23" customFormat="1" ht="11.25">
      <c r="B161" s="24">
        <v>27</v>
      </c>
      <c r="C161" s="56">
        <v>357.05624549174371</v>
      </c>
      <c r="D161" s="28">
        <v>128.67008213336862</v>
      </c>
      <c r="E161" s="27">
        <v>0.36036362270084948</v>
      </c>
      <c r="F161" s="58">
        <v>0.26195000000000002</v>
      </c>
      <c r="G161" s="58">
        <v>1.857E-2</v>
      </c>
      <c r="H161" s="58">
        <v>3.5610000000000003E-2</v>
      </c>
      <c r="I161" s="58">
        <v>1.15E-3</v>
      </c>
      <c r="J161" s="59">
        <v>0.8</v>
      </c>
      <c r="K161" s="58">
        <v>344</v>
      </c>
      <c r="L161" s="58">
        <v>179</v>
      </c>
      <c r="M161" s="58">
        <v>236</v>
      </c>
      <c r="N161" s="58">
        <v>15</v>
      </c>
      <c r="O161" s="58">
        <v>226</v>
      </c>
      <c r="P161" s="58">
        <v>7</v>
      </c>
      <c r="Q161" s="28">
        <v>95.67099567099568</v>
      </c>
    </row>
    <row r="162" spans="1:17" s="23" customFormat="1" ht="11.25">
      <c r="B162" s="24">
        <v>28</v>
      </c>
      <c r="C162" s="56">
        <v>874.32927739543732</v>
      </c>
      <c r="D162" s="28">
        <v>174.29991533397157</v>
      </c>
      <c r="E162" s="27">
        <v>0.19935271509287464</v>
      </c>
      <c r="F162" s="58">
        <v>0.59504999999999997</v>
      </c>
      <c r="G162" s="58">
        <v>2.0299999999999999E-2</v>
      </c>
      <c r="H162" s="58">
        <v>7.3539999999999994E-2</v>
      </c>
      <c r="I162" s="58">
        <v>2.2499999999999998E-3</v>
      </c>
      <c r="J162" s="59">
        <v>0.9</v>
      </c>
      <c r="K162" s="58">
        <v>539</v>
      </c>
      <c r="L162" s="58">
        <v>34</v>
      </c>
      <c r="M162" s="58">
        <v>474</v>
      </c>
      <c r="N162" s="58">
        <v>13</v>
      </c>
      <c r="O162" s="58">
        <v>457</v>
      </c>
      <c r="P162" s="58">
        <v>14</v>
      </c>
      <c r="Q162" s="28">
        <v>96.348012889366274</v>
      </c>
    </row>
    <row r="163" spans="1:17" s="23" customFormat="1" ht="11.25">
      <c r="B163" s="24">
        <v>29</v>
      </c>
      <c r="C163" s="56">
        <v>905.20088454822633</v>
      </c>
      <c r="D163" s="28">
        <v>378.69265696040304</v>
      </c>
      <c r="E163" s="27">
        <v>0.41835206242579348</v>
      </c>
      <c r="F163" s="58">
        <v>0.43604999999999999</v>
      </c>
      <c r="G163" s="58">
        <v>2.52E-2</v>
      </c>
      <c r="H163" s="58">
        <v>4.521E-2</v>
      </c>
      <c r="I163" s="58">
        <v>1.3500000000000001E-3</v>
      </c>
      <c r="J163" s="58">
        <v>0.87</v>
      </c>
      <c r="K163" s="58">
        <v>927</v>
      </c>
      <c r="L163" s="58">
        <v>138</v>
      </c>
      <c r="M163" s="58">
        <v>367</v>
      </c>
      <c r="N163" s="58">
        <v>18</v>
      </c>
      <c r="O163" s="58">
        <v>285</v>
      </c>
      <c r="P163" s="58">
        <v>8</v>
      </c>
      <c r="Q163" s="28">
        <v>74.846625766871171</v>
      </c>
    </row>
    <row r="164" spans="1:17" s="23" customFormat="1" ht="11.25">
      <c r="B164" s="24">
        <v>30</v>
      </c>
      <c r="C164" s="56">
        <v>3071.3734476524546</v>
      </c>
      <c r="D164" s="28">
        <v>234.76303526108296</v>
      </c>
      <c r="E164" s="27">
        <v>7.6435848411895199E-2</v>
      </c>
      <c r="F164" s="58">
        <v>0.77434999999999998</v>
      </c>
      <c r="G164" s="58">
        <v>3.1150000000000001E-2</v>
      </c>
      <c r="H164" s="58">
        <v>6.7799999999999999E-2</v>
      </c>
      <c r="I164" s="58">
        <v>2.0699999999999998E-3</v>
      </c>
      <c r="J164" s="58">
        <v>0.76</v>
      </c>
      <c r="K164" s="58">
        <v>1228</v>
      </c>
      <c r="L164" s="58">
        <v>53</v>
      </c>
      <c r="M164" s="58">
        <v>582</v>
      </c>
      <c r="N164" s="58">
        <v>18</v>
      </c>
      <c r="O164" s="58">
        <v>423</v>
      </c>
      <c r="P164" s="58">
        <v>12</v>
      </c>
      <c r="Q164" s="28">
        <v>68.358208955223887</v>
      </c>
    </row>
    <row r="165" spans="1:17" s="23" customFormat="1" ht="11.25">
      <c r="B165" s="24">
        <v>31</v>
      </c>
      <c r="C165" s="56">
        <v>578.5907630581338</v>
      </c>
      <c r="D165" s="28">
        <v>467.85050273820377</v>
      </c>
      <c r="E165" s="27">
        <v>0.80860347694696355</v>
      </c>
      <c r="F165" s="58">
        <v>0.28142</v>
      </c>
      <c r="G165" s="58">
        <v>3.3079999999999998E-2</v>
      </c>
      <c r="H165" s="58">
        <v>3.9480000000000001E-2</v>
      </c>
      <c r="I165" s="58">
        <v>1.4400000000000001E-3</v>
      </c>
      <c r="J165" s="59">
        <v>0.83</v>
      </c>
      <c r="K165" s="58">
        <v>272</v>
      </c>
      <c r="L165" s="58">
        <v>278</v>
      </c>
      <c r="M165" s="58">
        <v>252</v>
      </c>
      <c r="N165" s="58">
        <v>26</v>
      </c>
      <c r="O165" s="58">
        <v>250</v>
      </c>
      <c r="P165" s="58">
        <v>9</v>
      </c>
      <c r="Q165" s="28">
        <v>99.203187250996024</v>
      </c>
    </row>
    <row r="166" spans="1:17" s="23" customFormat="1" ht="11.25">
      <c r="B166" s="24">
        <v>32</v>
      </c>
      <c r="C166" s="56">
        <v>511.05010022079841</v>
      </c>
      <c r="D166" s="28">
        <v>66.282035403582199</v>
      </c>
      <c r="E166" s="27">
        <v>0.12969772508594588</v>
      </c>
      <c r="F166" s="58">
        <v>0.53532000000000002</v>
      </c>
      <c r="G166" s="58">
        <v>1.8620000000000001E-2</v>
      </c>
      <c r="H166" s="58">
        <v>6.9819999999999993E-2</v>
      </c>
      <c r="I166" s="58">
        <v>2.0899999999999998E-3</v>
      </c>
      <c r="J166" s="59">
        <v>0.86</v>
      </c>
      <c r="K166" s="58">
        <v>416</v>
      </c>
      <c r="L166" s="58">
        <v>40</v>
      </c>
      <c r="M166" s="58">
        <v>435</v>
      </c>
      <c r="N166" s="58">
        <v>12</v>
      </c>
      <c r="O166" s="58">
        <v>435</v>
      </c>
      <c r="P166" s="58">
        <v>13</v>
      </c>
      <c r="Q166" s="28">
        <v>100</v>
      </c>
    </row>
    <row r="167" spans="1:17" s="23" customFormat="1" ht="11.25">
      <c r="B167" s="24">
        <v>33</v>
      </c>
      <c r="C167" s="56">
        <v>2244.9657906983466</v>
      </c>
      <c r="D167" s="28">
        <v>366.61082034232084</v>
      </c>
      <c r="E167" s="27">
        <v>0.16330352197851458</v>
      </c>
      <c r="F167" s="58">
        <v>0.44444</v>
      </c>
      <c r="G167" s="58">
        <v>1.898E-2</v>
      </c>
      <c r="H167" s="58">
        <v>5.9180000000000003E-2</v>
      </c>
      <c r="I167" s="58">
        <v>1.6900000000000001E-3</v>
      </c>
      <c r="J167" s="59">
        <v>0.87</v>
      </c>
      <c r="K167" s="58">
        <v>390</v>
      </c>
      <c r="L167" s="58">
        <v>118</v>
      </c>
      <c r="M167" s="58">
        <v>373</v>
      </c>
      <c r="N167" s="58">
        <v>13</v>
      </c>
      <c r="O167" s="58">
        <v>371</v>
      </c>
      <c r="P167" s="58">
        <v>10</v>
      </c>
      <c r="Q167" s="28">
        <v>99.462365591397855</v>
      </c>
    </row>
    <row r="168" spans="1:17" s="23" customFormat="1" ht="11.25">
      <c r="B168" s="24">
        <v>34</v>
      </c>
      <c r="C168" s="56">
        <v>1533.6157940305113</v>
      </c>
      <c r="D168" s="28">
        <v>415.27328369915318</v>
      </c>
      <c r="E168" s="27">
        <v>0.27078052098548699</v>
      </c>
      <c r="F168" s="58">
        <v>0.52581</v>
      </c>
      <c r="G168" s="58">
        <v>1.6740000000000001E-2</v>
      </c>
      <c r="H168" s="58">
        <v>6.8309999999999996E-2</v>
      </c>
      <c r="I168" s="58">
        <v>2.0200000000000001E-3</v>
      </c>
      <c r="J168" s="59">
        <v>0.93</v>
      </c>
      <c r="K168" s="58">
        <v>429</v>
      </c>
      <c r="L168" s="58">
        <v>27</v>
      </c>
      <c r="M168" s="58">
        <v>429</v>
      </c>
      <c r="N168" s="58">
        <v>11</v>
      </c>
      <c r="O168" s="58">
        <v>426</v>
      </c>
      <c r="P168" s="58">
        <v>12</v>
      </c>
      <c r="Q168" s="28">
        <v>99.298245614035082</v>
      </c>
    </row>
    <row r="169" spans="1:17" s="23" customFormat="1" ht="11.25">
      <c r="B169" s="24">
        <v>35</v>
      </c>
      <c r="C169" s="56">
        <v>1442.4875406300023</v>
      </c>
      <c r="D169" s="28">
        <v>182.81364150719006</v>
      </c>
      <c r="E169" s="27">
        <v>0.12673498824630869</v>
      </c>
      <c r="F169" s="58">
        <v>0.40899999999999997</v>
      </c>
      <c r="G169" s="58">
        <v>1.9900000000000001E-2</v>
      </c>
      <c r="H169" s="58">
        <v>5.6320000000000002E-2</v>
      </c>
      <c r="I169" s="58">
        <v>1.65E-3</v>
      </c>
      <c r="J169" s="59">
        <v>0.82</v>
      </c>
      <c r="K169" s="58">
        <v>314</v>
      </c>
      <c r="L169" s="58">
        <v>132</v>
      </c>
      <c r="M169" s="58">
        <v>348</v>
      </c>
      <c r="N169" s="58">
        <v>14</v>
      </c>
      <c r="O169" s="58">
        <v>353</v>
      </c>
      <c r="P169" s="58">
        <v>10</v>
      </c>
      <c r="Q169" s="28">
        <v>98.573466476462201</v>
      </c>
    </row>
    <row r="170" spans="1:17" s="23" customFormat="1" ht="11.25">
      <c r="B170" s="24">
        <v>36</v>
      </c>
      <c r="C170" s="55">
        <v>73.1238153679855</v>
      </c>
      <c r="D170" s="28">
        <v>55.066933398894179</v>
      </c>
      <c r="E170" s="27">
        <v>0.75306428038221807</v>
      </c>
      <c r="F170" s="58">
        <v>0.30586000000000002</v>
      </c>
      <c r="G170" s="58">
        <v>1.9730000000000001E-2</v>
      </c>
      <c r="H170" s="58">
        <v>3.9199999999999999E-2</v>
      </c>
      <c r="I170" s="58">
        <v>1.3799999999999999E-3</v>
      </c>
      <c r="J170" s="59">
        <v>0.54</v>
      </c>
      <c r="K170" s="58">
        <v>475</v>
      </c>
      <c r="L170" s="58">
        <v>123</v>
      </c>
      <c r="M170" s="58">
        <v>271</v>
      </c>
      <c r="N170" s="58">
        <v>15</v>
      </c>
      <c r="O170" s="58">
        <v>248</v>
      </c>
      <c r="P170" s="58">
        <v>9</v>
      </c>
      <c r="Q170" s="28">
        <v>91.136801541425811</v>
      </c>
    </row>
    <row r="171" spans="1:17" s="23" customFormat="1" ht="11.25">
      <c r="B171" s="24">
        <v>37</v>
      </c>
      <c r="C171" s="56">
        <v>207.50928552671647</v>
      </c>
      <c r="D171" s="28">
        <v>90.544031338227612</v>
      </c>
      <c r="E171" s="27">
        <v>0.43633725164828935</v>
      </c>
      <c r="F171" s="58">
        <v>0.61541000000000001</v>
      </c>
      <c r="G171" s="58">
        <v>2.3949999999999999E-2</v>
      </c>
      <c r="H171" s="58">
        <v>7.424E-2</v>
      </c>
      <c r="I171" s="58">
        <v>2.3500000000000001E-3</v>
      </c>
      <c r="J171" s="59">
        <v>0.81</v>
      </c>
      <c r="K171" s="58">
        <v>617</v>
      </c>
      <c r="L171" s="58">
        <v>50</v>
      </c>
      <c r="M171" s="58">
        <v>487</v>
      </c>
      <c r="N171" s="58">
        <v>15</v>
      </c>
      <c r="O171" s="58">
        <v>462</v>
      </c>
      <c r="P171" s="58">
        <v>14</v>
      </c>
      <c r="Q171" s="28">
        <v>94.731296101159117</v>
      </c>
    </row>
    <row r="172" spans="1:17" s="23" customFormat="1" ht="11.25">
      <c r="B172" s="24">
        <v>38</v>
      </c>
      <c r="C172" s="56">
        <v>3907.0392726446294</v>
      </c>
      <c r="D172" s="28">
        <v>1456.8134680240119</v>
      </c>
      <c r="E172" s="27">
        <v>0.37286890823544544</v>
      </c>
      <c r="F172" s="58">
        <v>0.29426999999999998</v>
      </c>
      <c r="G172" s="58">
        <v>2.495E-2</v>
      </c>
      <c r="H172" s="58">
        <v>4.0099999999999997E-2</v>
      </c>
      <c r="I172" s="58">
        <v>1.39E-3</v>
      </c>
      <c r="J172" s="59">
        <v>0.83</v>
      </c>
      <c r="K172" s="58">
        <v>338</v>
      </c>
      <c r="L172" s="58">
        <v>210</v>
      </c>
      <c r="M172" s="58">
        <v>262</v>
      </c>
      <c r="N172" s="58">
        <v>20</v>
      </c>
      <c r="O172" s="58">
        <v>253</v>
      </c>
      <c r="P172" s="58">
        <v>9</v>
      </c>
      <c r="Q172" s="28">
        <v>96.50485436893203</v>
      </c>
    </row>
    <row r="173" spans="1:17" s="23" customFormat="1" ht="11.25">
      <c r="B173" s="24">
        <v>39</v>
      </c>
      <c r="C173" s="56">
        <v>1804.0345117686968</v>
      </c>
      <c r="D173" s="28">
        <v>79.330191848272761</v>
      </c>
      <c r="E173" s="27">
        <v>4.3973766206111271E-2</v>
      </c>
      <c r="F173" s="58">
        <v>0.50255000000000005</v>
      </c>
      <c r="G173" s="58">
        <v>1.7850000000000001E-2</v>
      </c>
      <c r="H173" s="58">
        <v>6.6449999999999995E-2</v>
      </c>
      <c r="I173" s="58">
        <v>1.9599999999999999E-3</v>
      </c>
      <c r="J173" s="59">
        <v>0.89</v>
      </c>
      <c r="K173" s="58">
        <v>406</v>
      </c>
      <c r="L173" s="58">
        <v>106</v>
      </c>
      <c r="M173" s="58">
        <v>413</v>
      </c>
      <c r="N173" s="58">
        <v>12</v>
      </c>
      <c r="O173" s="58">
        <v>415</v>
      </c>
      <c r="P173" s="58">
        <v>12</v>
      </c>
      <c r="Q173" s="28">
        <v>99.516908212560381</v>
      </c>
    </row>
    <row r="174" spans="1:17" s="33" customFormat="1" ht="11.25">
      <c r="A174" s="19">
        <v>7</v>
      </c>
      <c r="B174" s="76" t="s">
        <v>77</v>
      </c>
      <c r="C174" s="76"/>
      <c r="D174" s="77"/>
      <c r="E174" s="78"/>
      <c r="F174" s="79"/>
      <c r="G174" s="79"/>
      <c r="H174" s="80"/>
      <c r="I174" s="80"/>
      <c r="J174" s="81"/>
      <c r="K174" s="77"/>
      <c r="L174" s="77"/>
      <c r="M174" s="77"/>
      <c r="N174" s="77"/>
      <c r="O174" s="77"/>
      <c r="P174" s="77"/>
      <c r="Q174" s="77"/>
    </row>
    <row r="175" spans="1:17" s="23" customFormat="1" ht="11.25">
      <c r="A175" s="62"/>
      <c r="B175" s="24">
        <v>1</v>
      </c>
      <c r="C175" s="55">
        <v>57.631450643724513</v>
      </c>
      <c r="D175" s="28">
        <v>58.747606752041214</v>
      </c>
      <c r="E175" s="27">
        <v>1.0193671354069627</v>
      </c>
      <c r="F175" s="58">
        <v>0.21826000000000001</v>
      </c>
      <c r="G175" s="58">
        <v>1.9470000000000001E-2</v>
      </c>
      <c r="H175" s="58">
        <v>3.4680000000000002E-2</v>
      </c>
      <c r="I175" s="58">
        <v>1.32E-3</v>
      </c>
      <c r="J175" s="59">
        <v>0.43</v>
      </c>
      <c r="K175" s="58">
        <v>132</v>
      </c>
      <c r="L175" s="58">
        <v>182</v>
      </c>
      <c r="M175" s="58">
        <v>200</v>
      </c>
      <c r="N175" s="58">
        <v>16</v>
      </c>
      <c r="O175" s="58">
        <v>220</v>
      </c>
      <c r="P175" s="58">
        <v>8</v>
      </c>
      <c r="Q175" s="28">
        <v>90.476190476190482</v>
      </c>
    </row>
    <row r="176" spans="1:17" s="23" customFormat="1" ht="11.25">
      <c r="A176" s="62"/>
      <c r="B176" s="24">
        <v>2</v>
      </c>
      <c r="C176" s="56">
        <v>100.65169684554081</v>
      </c>
      <c r="D176" s="28">
        <v>139.86759384899912</v>
      </c>
      <c r="E176" s="27">
        <v>1.3896198298935651</v>
      </c>
      <c r="F176" s="58">
        <v>0.22647999999999999</v>
      </c>
      <c r="G176" s="58">
        <v>2.657E-2</v>
      </c>
      <c r="H176" s="58">
        <v>3.431E-2</v>
      </c>
      <c r="I176" s="58">
        <v>1.15E-3</v>
      </c>
      <c r="J176" s="59">
        <v>0.28999999999999998</v>
      </c>
      <c r="K176" s="58">
        <v>238</v>
      </c>
      <c r="L176" s="58">
        <v>253</v>
      </c>
      <c r="M176" s="58">
        <v>207</v>
      </c>
      <c r="N176" s="58">
        <v>22</v>
      </c>
      <c r="O176" s="58">
        <v>217</v>
      </c>
      <c r="P176" s="58">
        <v>7</v>
      </c>
      <c r="Q176" s="28">
        <v>95.283018867924525</v>
      </c>
    </row>
    <row r="177" spans="2:17" s="23" customFormat="1" ht="11.25">
      <c r="B177" s="24">
        <v>3</v>
      </c>
      <c r="C177" s="55">
        <v>67.197764380220264</v>
      </c>
      <c r="D177" s="28">
        <v>85.556810898482482</v>
      </c>
      <c r="E177" s="27">
        <v>1.2732091861625419</v>
      </c>
      <c r="F177" s="58">
        <v>0.21435999999999999</v>
      </c>
      <c r="G177" s="58">
        <v>1.721E-2</v>
      </c>
      <c r="H177" s="58">
        <v>3.5409999999999997E-2</v>
      </c>
      <c r="I177" s="58">
        <v>1.2199999999999999E-3</v>
      </c>
      <c r="J177" s="58">
        <v>0.43</v>
      </c>
      <c r="K177" s="58">
        <v>-10</v>
      </c>
      <c r="L177" s="58">
        <v>158</v>
      </c>
      <c r="M177" s="58">
        <v>197</v>
      </c>
      <c r="N177" s="58">
        <v>14</v>
      </c>
      <c r="O177" s="58">
        <v>224</v>
      </c>
      <c r="P177" s="58">
        <v>8</v>
      </c>
      <c r="Q177" s="28">
        <v>87.173396674584325</v>
      </c>
    </row>
    <row r="178" spans="2:17" s="23" customFormat="1" ht="11.25">
      <c r="B178" s="24">
        <v>4</v>
      </c>
      <c r="C178" s="55">
        <v>63.326177315162887</v>
      </c>
      <c r="D178" s="28">
        <v>85.764965820090922</v>
      </c>
      <c r="E178" s="27">
        <v>1.3543366970226902</v>
      </c>
      <c r="F178" s="58">
        <v>0.28111999999999998</v>
      </c>
      <c r="G178" s="58">
        <v>2.0670000000000001E-2</v>
      </c>
      <c r="H178" s="58">
        <v>3.3399999999999999E-2</v>
      </c>
      <c r="I178" s="58">
        <v>1.2600000000000001E-3</v>
      </c>
      <c r="J178" s="58">
        <v>0.51</v>
      </c>
      <c r="K178" s="58">
        <v>719</v>
      </c>
      <c r="L178" s="58">
        <v>138</v>
      </c>
      <c r="M178" s="58">
        <v>252</v>
      </c>
      <c r="N178" s="58">
        <v>16</v>
      </c>
      <c r="O178" s="58">
        <v>212</v>
      </c>
      <c r="P178" s="58">
        <v>8</v>
      </c>
      <c r="Q178" s="28">
        <v>82.758620689655174</v>
      </c>
    </row>
    <row r="179" spans="2:17" s="23" customFormat="1" ht="11.25">
      <c r="B179" s="24">
        <v>5</v>
      </c>
      <c r="C179" s="56">
        <v>142.69881243108864</v>
      </c>
      <c r="D179" s="28">
        <v>97.330541967267692</v>
      </c>
      <c r="E179" s="27">
        <v>0.68206974051917946</v>
      </c>
      <c r="F179" s="58">
        <v>0.24707999999999999</v>
      </c>
      <c r="G179" s="58">
        <v>1.389E-2</v>
      </c>
      <c r="H179" s="58">
        <v>3.4410000000000003E-2</v>
      </c>
      <c r="I179" s="58">
        <v>1.08E-3</v>
      </c>
      <c r="J179" s="59">
        <v>0.56000000000000005</v>
      </c>
      <c r="K179" s="58">
        <v>276</v>
      </c>
      <c r="L179" s="58">
        <v>110</v>
      </c>
      <c r="M179" s="58">
        <v>224</v>
      </c>
      <c r="N179" s="58">
        <v>11</v>
      </c>
      <c r="O179" s="58">
        <v>218</v>
      </c>
      <c r="P179" s="58">
        <v>7</v>
      </c>
      <c r="Q179" s="28">
        <v>97.285067873303163</v>
      </c>
    </row>
    <row r="180" spans="2:17" s="23" customFormat="1" ht="11.25">
      <c r="B180" s="24">
        <v>6</v>
      </c>
      <c r="C180" s="55">
        <v>75.785965912995806</v>
      </c>
      <c r="D180" s="28">
        <v>368.54331462623901</v>
      </c>
      <c r="E180" s="27">
        <v>4.862949362542083</v>
      </c>
      <c r="F180" s="58">
        <v>4.9571300000000003</v>
      </c>
      <c r="G180" s="58">
        <v>0.16930999999999999</v>
      </c>
      <c r="H180" s="58">
        <v>0.32130999999999998</v>
      </c>
      <c r="I180" s="58">
        <v>9.5899999999999996E-3</v>
      </c>
      <c r="J180" s="59">
        <v>0.87</v>
      </c>
      <c r="K180" s="58">
        <v>1831</v>
      </c>
      <c r="L180" s="58">
        <v>31</v>
      </c>
      <c r="M180" s="58">
        <v>1812</v>
      </c>
      <c r="N180" s="58">
        <v>29</v>
      </c>
      <c r="O180" s="58">
        <v>1796</v>
      </c>
      <c r="P180" s="58">
        <v>47</v>
      </c>
      <c r="Q180" s="28">
        <v>99.113082039911305</v>
      </c>
    </row>
    <row r="181" spans="2:17" s="23" customFormat="1" ht="11.25">
      <c r="B181" s="24">
        <v>7</v>
      </c>
      <c r="C181" s="56">
        <v>353.71119629874147</v>
      </c>
      <c r="D181" s="28">
        <v>171.62220253209276</v>
      </c>
      <c r="E181" s="27">
        <v>0.48520432581145129</v>
      </c>
      <c r="F181" s="58">
        <v>0.20934</v>
      </c>
      <c r="G181" s="58">
        <v>1.044E-2</v>
      </c>
      <c r="H181" s="58">
        <v>2.7470000000000001E-2</v>
      </c>
      <c r="I181" s="58">
        <v>8.4000000000000003E-4</v>
      </c>
      <c r="J181" s="59">
        <v>0.61</v>
      </c>
      <c r="K181" s="58">
        <v>447</v>
      </c>
      <c r="L181" s="58">
        <v>90</v>
      </c>
      <c r="M181" s="58">
        <v>193</v>
      </c>
      <c r="N181" s="58">
        <v>9</v>
      </c>
      <c r="O181" s="58">
        <v>175</v>
      </c>
      <c r="P181" s="58">
        <v>5</v>
      </c>
      <c r="Q181" s="28">
        <v>90.217391304347828</v>
      </c>
    </row>
    <row r="182" spans="2:17" s="23" customFormat="1" ht="11.25">
      <c r="B182" s="24">
        <v>8</v>
      </c>
      <c r="C182" s="55">
        <v>74.207676138250875</v>
      </c>
      <c r="D182" s="28">
        <v>51.745602324526679</v>
      </c>
      <c r="E182" s="27">
        <v>0.69730794733584223</v>
      </c>
      <c r="F182" s="58">
        <v>0.23744000000000001</v>
      </c>
      <c r="G182" s="58">
        <v>1.9779999999999999E-2</v>
      </c>
      <c r="H182" s="58">
        <v>3.3709999999999997E-2</v>
      </c>
      <c r="I182" s="58">
        <v>1.31E-3</v>
      </c>
      <c r="J182" s="59">
        <v>0.47</v>
      </c>
      <c r="K182" s="58">
        <v>326</v>
      </c>
      <c r="L182" s="58">
        <v>170</v>
      </c>
      <c r="M182" s="58">
        <v>216</v>
      </c>
      <c r="N182" s="58">
        <v>16</v>
      </c>
      <c r="O182" s="58">
        <v>214</v>
      </c>
      <c r="P182" s="58">
        <v>8</v>
      </c>
      <c r="Q182" s="28">
        <v>99.069767441860463</v>
      </c>
    </row>
    <row r="183" spans="2:17" s="23" customFormat="1" ht="11.25">
      <c r="B183" s="24">
        <v>9</v>
      </c>
      <c r="C183" s="55">
        <v>95.641018155954114</v>
      </c>
      <c r="D183" s="28">
        <v>88.433409270865184</v>
      </c>
      <c r="E183" s="27">
        <v>0.92463893605423497</v>
      </c>
      <c r="F183" s="58">
        <v>0.25161</v>
      </c>
      <c r="G183" s="58">
        <v>5.0700000000000002E-2</v>
      </c>
      <c r="H183" s="58">
        <v>3.3360000000000001E-2</v>
      </c>
      <c r="I183" s="58">
        <v>1.32E-3</v>
      </c>
      <c r="J183" s="59">
        <v>0.66</v>
      </c>
      <c r="K183" s="58">
        <v>400</v>
      </c>
      <c r="L183" s="58">
        <v>408</v>
      </c>
      <c r="M183" s="58">
        <v>228</v>
      </c>
      <c r="N183" s="58">
        <v>41</v>
      </c>
      <c r="O183" s="58">
        <v>212</v>
      </c>
      <c r="P183" s="58">
        <v>8</v>
      </c>
      <c r="Q183" s="28">
        <v>92.72727272727272</v>
      </c>
    </row>
    <row r="184" spans="2:17" s="23" customFormat="1" ht="11.25">
      <c r="B184" s="24">
        <v>10</v>
      </c>
      <c r="C184" s="56">
        <v>219.80222990194329</v>
      </c>
      <c r="D184" s="28">
        <v>219.44841775099971</v>
      </c>
      <c r="E184" s="27">
        <v>0.99839031591671556</v>
      </c>
      <c r="F184" s="58">
        <v>0.25248999999999999</v>
      </c>
      <c r="G184" s="58">
        <v>1.226E-2</v>
      </c>
      <c r="H184" s="58">
        <v>3.5049999999999998E-2</v>
      </c>
      <c r="I184" s="58">
        <v>1.08E-3</v>
      </c>
      <c r="J184" s="59">
        <v>0.63</v>
      </c>
      <c r="K184" s="58">
        <v>353</v>
      </c>
      <c r="L184" s="58">
        <v>87</v>
      </c>
      <c r="M184" s="58">
        <v>229</v>
      </c>
      <c r="N184" s="58">
        <v>10</v>
      </c>
      <c r="O184" s="58">
        <v>222</v>
      </c>
      <c r="P184" s="58">
        <v>7</v>
      </c>
      <c r="Q184" s="28">
        <v>96.895787139689588</v>
      </c>
    </row>
    <row r="185" spans="2:17" s="23" customFormat="1" ht="11.25">
      <c r="B185" s="24">
        <v>11</v>
      </c>
      <c r="C185" s="56">
        <v>701.25490066386294</v>
      </c>
      <c r="D185" s="28">
        <v>1031.1268123099744</v>
      </c>
      <c r="E185" s="27">
        <v>1.4704022907131613</v>
      </c>
      <c r="F185" s="58">
        <v>0.24576000000000001</v>
      </c>
      <c r="G185" s="58">
        <v>9.4699999999999993E-3</v>
      </c>
      <c r="H185" s="58">
        <v>3.4279999999999998E-2</v>
      </c>
      <c r="I185" s="58">
        <v>9.8999999999999999E-4</v>
      </c>
      <c r="J185" s="59">
        <v>0.75</v>
      </c>
      <c r="K185" s="58">
        <v>268</v>
      </c>
      <c r="L185" s="58">
        <v>60</v>
      </c>
      <c r="M185" s="58">
        <v>223</v>
      </c>
      <c r="N185" s="58">
        <v>8</v>
      </c>
      <c r="O185" s="58">
        <v>217</v>
      </c>
      <c r="P185" s="58">
        <v>6</v>
      </c>
      <c r="Q185" s="28">
        <v>97.27272727272728</v>
      </c>
    </row>
    <row r="186" spans="2:17" s="23" customFormat="1" ht="11.25">
      <c r="B186" s="24">
        <v>12</v>
      </c>
      <c r="C186" s="56">
        <v>221.98918767159131</v>
      </c>
      <c r="D186" s="28">
        <v>385.36145357551482</v>
      </c>
      <c r="E186" s="27">
        <v>1.7359469513696084</v>
      </c>
      <c r="F186" s="58">
        <v>0.28056999999999999</v>
      </c>
      <c r="G186" s="58">
        <v>2.0310000000000002E-2</v>
      </c>
      <c r="H186" s="58">
        <v>3.4090000000000002E-2</v>
      </c>
      <c r="I186" s="58">
        <v>1.06E-3</v>
      </c>
      <c r="J186" s="58">
        <v>0.43</v>
      </c>
      <c r="K186" s="58">
        <v>526</v>
      </c>
      <c r="L186" s="58">
        <v>148</v>
      </c>
      <c r="M186" s="58">
        <v>251</v>
      </c>
      <c r="N186" s="58">
        <v>16</v>
      </c>
      <c r="O186" s="58">
        <v>216</v>
      </c>
      <c r="P186" s="58">
        <v>7</v>
      </c>
      <c r="Q186" s="28">
        <v>85.010706638115636</v>
      </c>
    </row>
    <row r="187" spans="2:17" s="23" customFormat="1" ht="11.25">
      <c r="B187" s="24">
        <v>13</v>
      </c>
      <c r="C187" s="56">
        <v>471.25822405162933</v>
      </c>
      <c r="D187" s="28">
        <v>314.00646662282503</v>
      </c>
      <c r="E187" s="27">
        <v>0.66631509138060929</v>
      </c>
      <c r="F187" s="58">
        <v>0.26893</v>
      </c>
      <c r="G187" s="58">
        <v>1.1939999999999999E-2</v>
      </c>
      <c r="H187" s="58">
        <v>3.644E-2</v>
      </c>
      <c r="I187" s="58">
        <v>1.1199999999999999E-3</v>
      </c>
      <c r="J187" s="59">
        <v>0.69</v>
      </c>
      <c r="K187" s="58">
        <v>349</v>
      </c>
      <c r="L187" s="58">
        <v>74</v>
      </c>
      <c r="M187" s="58">
        <v>242</v>
      </c>
      <c r="N187" s="58">
        <v>10</v>
      </c>
      <c r="O187" s="58">
        <v>231</v>
      </c>
      <c r="P187" s="58">
        <v>7</v>
      </c>
      <c r="Q187" s="28">
        <v>95.348837209302332</v>
      </c>
    </row>
    <row r="188" spans="2:17" s="23" customFormat="1" ht="11.25">
      <c r="B188" s="24">
        <v>14</v>
      </c>
      <c r="C188" s="55">
        <v>57.220838498825422</v>
      </c>
      <c r="D188" s="28">
        <v>66.732249277731214</v>
      </c>
      <c r="E188" s="27">
        <v>1.1662228486760298</v>
      </c>
      <c r="F188" s="58">
        <v>0.23713000000000001</v>
      </c>
      <c r="G188" s="58">
        <v>2.3179999999999999E-2</v>
      </c>
      <c r="H188" s="58">
        <v>3.4349999999999999E-2</v>
      </c>
      <c r="I188" s="58">
        <v>1.2800000000000001E-3</v>
      </c>
      <c r="J188" s="59">
        <v>0.38</v>
      </c>
      <c r="K188" s="58">
        <v>302</v>
      </c>
      <c r="L188" s="58">
        <v>207</v>
      </c>
      <c r="M188" s="58">
        <v>216</v>
      </c>
      <c r="N188" s="58">
        <v>19</v>
      </c>
      <c r="O188" s="58">
        <v>218</v>
      </c>
      <c r="P188" s="58">
        <v>8</v>
      </c>
      <c r="Q188" s="28">
        <v>99.078341013824883</v>
      </c>
    </row>
    <row r="189" spans="2:17" s="23" customFormat="1" ht="11.25">
      <c r="B189" s="24">
        <v>15</v>
      </c>
      <c r="C189" s="55">
        <v>87.062677342281233</v>
      </c>
      <c r="D189" s="28">
        <v>94.418413596581729</v>
      </c>
      <c r="E189" s="27">
        <v>1.0844878250801075</v>
      </c>
      <c r="F189" s="58">
        <v>0.20924000000000001</v>
      </c>
      <c r="G189" s="58">
        <v>6.5559999999999993E-2</v>
      </c>
      <c r="H189" s="58">
        <v>3.2960000000000003E-2</v>
      </c>
      <c r="I189" s="58">
        <v>1.5399999999999999E-3</v>
      </c>
      <c r="J189" s="59">
        <v>0.66</v>
      </c>
      <c r="K189" s="58"/>
      <c r="L189" s="58">
        <v>511</v>
      </c>
      <c r="M189" s="58">
        <v>193</v>
      </c>
      <c r="N189" s="58">
        <v>55</v>
      </c>
      <c r="O189" s="58">
        <v>209</v>
      </c>
      <c r="P189" s="58">
        <v>10</v>
      </c>
      <c r="Q189" s="28">
        <v>92.039800995024876</v>
      </c>
    </row>
    <row r="190" spans="2:17" s="23" customFormat="1" ht="11.25">
      <c r="B190" s="24">
        <v>16</v>
      </c>
      <c r="C190" s="56">
        <v>2015.8027271653864</v>
      </c>
      <c r="D190" s="28">
        <v>866.09650427082215</v>
      </c>
      <c r="E190" s="27">
        <v>0.42965340437291877</v>
      </c>
      <c r="F190" s="58">
        <v>0.24757999999999999</v>
      </c>
      <c r="G190" s="58">
        <v>8.9300000000000004E-3</v>
      </c>
      <c r="H190" s="58">
        <v>3.6089999999999997E-2</v>
      </c>
      <c r="I190" s="58">
        <v>1.16E-3</v>
      </c>
      <c r="J190" s="59">
        <v>0.89</v>
      </c>
      <c r="K190" s="58">
        <v>162</v>
      </c>
      <c r="L190" s="58">
        <v>40</v>
      </c>
      <c r="M190" s="58">
        <v>225</v>
      </c>
      <c r="N190" s="58">
        <v>7</v>
      </c>
      <c r="O190" s="58">
        <v>229</v>
      </c>
      <c r="P190" s="58">
        <v>7</v>
      </c>
      <c r="Q190" s="28">
        <v>98.23788546255507</v>
      </c>
    </row>
    <row r="191" spans="2:17" s="23" customFormat="1" ht="11.25">
      <c r="B191" s="24">
        <v>17</v>
      </c>
      <c r="C191" s="56">
        <v>132.77264046341267</v>
      </c>
      <c r="D191" s="28">
        <v>59.890294467269229</v>
      </c>
      <c r="E191" s="27">
        <v>0.45107406358897278</v>
      </c>
      <c r="F191" s="58">
        <v>0.26794000000000001</v>
      </c>
      <c r="G191" s="58">
        <v>1.541E-2</v>
      </c>
      <c r="H191" s="58">
        <v>3.6569999999999998E-2</v>
      </c>
      <c r="I191" s="58">
        <v>1.2099999999999999E-3</v>
      </c>
      <c r="J191" s="59">
        <v>0.57999999999999996</v>
      </c>
      <c r="K191" s="58">
        <v>382</v>
      </c>
      <c r="L191" s="58">
        <v>108</v>
      </c>
      <c r="M191" s="58">
        <v>241</v>
      </c>
      <c r="N191" s="58">
        <v>12</v>
      </c>
      <c r="O191" s="58">
        <v>232</v>
      </c>
      <c r="P191" s="58">
        <v>8</v>
      </c>
      <c r="Q191" s="28">
        <v>96.194503171247362</v>
      </c>
    </row>
    <row r="192" spans="2:17" s="23" customFormat="1" ht="11.25">
      <c r="B192" s="24">
        <v>18</v>
      </c>
      <c r="C192" s="56">
        <v>352.74848695789547</v>
      </c>
      <c r="D192" s="28">
        <v>302.42869734102487</v>
      </c>
      <c r="E192" s="27">
        <v>0.85734938213107958</v>
      </c>
      <c r="F192" s="58">
        <v>0.25741000000000003</v>
      </c>
      <c r="G192" s="58">
        <v>1.11E-2</v>
      </c>
      <c r="H192" s="58">
        <v>3.5560000000000001E-2</v>
      </c>
      <c r="I192" s="58">
        <v>1.1199999999999999E-3</v>
      </c>
      <c r="J192" s="59">
        <v>0.73</v>
      </c>
      <c r="K192" s="58">
        <v>302</v>
      </c>
      <c r="L192" s="58">
        <v>69</v>
      </c>
      <c r="M192" s="58">
        <v>233</v>
      </c>
      <c r="N192" s="58">
        <v>9</v>
      </c>
      <c r="O192" s="58">
        <v>225</v>
      </c>
      <c r="P192" s="58">
        <v>7</v>
      </c>
      <c r="Q192" s="28">
        <v>96.506550218340621</v>
      </c>
    </row>
    <row r="193" spans="2:17" s="23" customFormat="1" ht="11.25">
      <c r="B193" s="24">
        <v>19</v>
      </c>
      <c r="C193" s="56">
        <v>484.85923582682074</v>
      </c>
      <c r="D193" s="28">
        <v>14.255172311926097</v>
      </c>
      <c r="E193" s="27">
        <v>2.9400640966686008E-2</v>
      </c>
      <c r="F193" s="58">
        <v>3.8097799999999999</v>
      </c>
      <c r="G193" s="58">
        <v>0.12066</v>
      </c>
      <c r="H193" s="58">
        <v>0.24346000000000001</v>
      </c>
      <c r="I193" s="58">
        <v>7.2399999999999999E-3</v>
      </c>
      <c r="J193" s="58">
        <v>0.94</v>
      </c>
      <c r="K193" s="58">
        <v>1794</v>
      </c>
      <c r="L193" s="58">
        <v>20</v>
      </c>
      <c r="M193" s="58">
        <v>1595</v>
      </c>
      <c r="N193" s="58">
        <v>25</v>
      </c>
      <c r="O193" s="58">
        <v>1405</v>
      </c>
      <c r="P193" s="58">
        <v>38</v>
      </c>
      <c r="Q193" s="28">
        <v>87.333333333333329</v>
      </c>
    </row>
    <row r="194" spans="2:17" s="23" customFormat="1" ht="11.25">
      <c r="B194" s="24">
        <v>20</v>
      </c>
      <c r="C194" s="56">
        <v>291.42948521118166</v>
      </c>
      <c r="D194" s="28">
        <v>162.12668474535536</v>
      </c>
      <c r="E194" s="27">
        <v>0.55631531115621935</v>
      </c>
      <c r="F194" s="58">
        <v>3.8525299999999998</v>
      </c>
      <c r="G194" s="58">
        <v>0.12336999999999999</v>
      </c>
      <c r="H194" s="58">
        <v>0.28022999999999998</v>
      </c>
      <c r="I194" s="58">
        <v>8.1899999999999994E-3</v>
      </c>
      <c r="J194" s="59">
        <v>0.91</v>
      </c>
      <c r="K194" s="58">
        <v>1594</v>
      </c>
      <c r="L194" s="58">
        <v>25</v>
      </c>
      <c r="M194" s="58">
        <v>1604</v>
      </c>
      <c r="N194" s="58">
        <v>26</v>
      </c>
      <c r="O194" s="58">
        <v>1593</v>
      </c>
      <c r="P194" s="58">
        <v>41</v>
      </c>
      <c r="Q194" s="28">
        <v>99.31185486393494</v>
      </c>
    </row>
    <row r="195" spans="2:17" s="23" customFormat="1" ht="11.25">
      <c r="B195" s="24">
        <v>21</v>
      </c>
      <c r="C195" s="56">
        <v>119.3218183902343</v>
      </c>
      <c r="D195" s="28">
        <v>97.118171773236028</v>
      </c>
      <c r="E195" s="27">
        <v>0.81391796641597702</v>
      </c>
      <c r="F195" s="58">
        <v>0.25248999999999999</v>
      </c>
      <c r="G195" s="58">
        <v>1.7000000000000001E-2</v>
      </c>
      <c r="H195" s="58">
        <v>3.4819999999999997E-2</v>
      </c>
      <c r="I195" s="58">
        <v>1.15E-3</v>
      </c>
      <c r="J195" s="59">
        <v>0.49</v>
      </c>
      <c r="K195" s="58">
        <v>329</v>
      </c>
      <c r="L195" s="58">
        <v>136</v>
      </c>
      <c r="M195" s="58">
        <v>229</v>
      </c>
      <c r="N195" s="58">
        <v>14</v>
      </c>
      <c r="O195" s="58">
        <v>221</v>
      </c>
      <c r="P195" s="58">
        <v>7</v>
      </c>
      <c r="Q195" s="28">
        <v>96.444444444444443</v>
      </c>
    </row>
    <row r="196" spans="2:17" s="23" customFormat="1" ht="11.25">
      <c r="B196" s="24">
        <v>22</v>
      </c>
      <c r="C196" s="55">
        <v>60.494861180001202</v>
      </c>
      <c r="D196" s="28">
        <v>36.787471127681322</v>
      </c>
      <c r="E196" s="27">
        <v>0.60810902628937302</v>
      </c>
      <c r="F196" s="58">
        <v>4.2339399999999996</v>
      </c>
      <c r="G196" s="58">
        <v>0.15986</v>
      </c>
      <c r="H196" s="58">
        <v>0.29958000000000001</v>
      </c>
      <c r="I196" s="58">
        <v>8.7100000000000007E-3</v>
      </c>
      <c r="J196" s="59">
        <v>0.77</v>
      </c>
      <c r="K196" s="58">
        <v>1641</v>
      </c>
      <c r="L196" s="58">
        <v>46</v>
      </c>
      <c r="M196" s="58">
        <v>1681</v>
      </c>
      <c r="N196" s="58">
        <v>31</v>
      </c>
      <c r="O196" s="58">
        <v>1689</v>
      </c>
      <c r="P196" s="58">
        <v>43</v>
      </c>
      <c r="Q196" s="28">
        <v>99.525222551928778</v>
      </c>
    </row>
    <row r="197" spans="2:17" s="23" customFormat="1" ht="11.25">
      <c r="B197" s="24">
        <v>23</v>
      </c>
      <c r="C197" s="55">
        <v>77.541891517091514</v>
      </c>
      <c r="D197" s="28">
        <v>62.502889951810097</v>
      </c>
      <c r="E197" s="27">
        <v>0.80605320206863185</v>
      </c>
      <c r="F197" s="58">
        <v>0.28398000000000001</v>
      </c>
      <c r="G197" s="58">
        <v>1.9130000000000001E-2</v>
      </c>
      <c r="H197" s="58">
        <v>3.39E-2</v>
      </c>
      <c r="I197" s="58">
        <v>1.24E-3</v>
      </c>
      <c r="J197" s="58">
        <v>0.54</v>
      </c>
      <c r="K197" s="58">
        <v>649</v>
      </c>
      <c r="L197" s="58">
        <v>125</v>
      </c>
      <c r="M197" s="58">
        <v>254</v>
      </c>
      <c r="N197" s="58">
        <v>15</v>
      </c>
      <c r="O197" s="58">
        <v>215</v>
      </c>
      <c r="P197" s="58">
        <v>8</v>
      </c>
      <c r="Q197" s="28">
        <v>83.368869936034116</v>
      </c>
    </row>
    <row r="198" spans="2:17" s="23" customFormat="1" ht="11.25">
      <c r="B198" s="24">
        <v>24</v>
      </c>
      <c r="C198" s="56">
        <v>113.0810228427906</v>
      </c>
      <c r="D198" s="28">
        <v>127.14152895018422</v>
      </c>
      <c r="E198" s="27">
        <v>1.1243401037054737</v>
      </c>
      <c r="F198" s="58">
        <v>0.30786000000000002</v>
      </c>
      <c r="G198" s="58">
        <v>5.076E-2</v>
      </c>
      <c r="H198" s="58">
        <v>3.2579999999999998E-2</v>
      </c>
      <c r="I198" s="58">
        <v>1.33E-3</v>
      </c>
      <c r="J198" s="58">
        <v>0.74</v>
      </c>
      <c r="K198" s="58">
        <v>885</v>
      </c>
      <c r="L198" s="58">
        <v>378</v>
      </c>
      <c r="M198" s="58">
        <v>273</v>
      </c>
      <c r="N198" s="58">
        <v>39</v>
      </c>
      <c r="O198" s="58">
        <v>207</v>
      </c>
      <c r="P198" s="58">
        <v>8</v>
      </c>
      <c r="Q198" s="28">
        <v>72.5</v>
      </c>
    </row>
    <row r="199" spans="2:17" s="23" customFormat="1" ht="11.25">
      <c r="B199" s="24">
        <v>25</v>
      </c>
      <c r="C199" s="56">
        <v>1285.2740792034981</v>
      </c>
      <c r="D199" s="28">
        <v>518.10116786939739</v>
      </c>
      <c r="E199" s="27">
        <v>0.40310559144744579</v>
      </c>
      <c r="F199" s="58">
        <v>0.55950999999999995</v>
      </c>
      <c r="G199" s="58">
        <v>1.891E-2</v>
      </c>
      <c r="H199" s="58">
        <v>7.3800000000000004E-2</v>
      </c>
      <c r="I199" s="58">
        <v>2.15E-3</v>
      </c>
      <c r="J199" s="59">
        <v>0.86</v>
      </c>
      <c r="K199" s="58">
        <v>381</v>
      </c>
      <c r="L199" s="58">
        <v>39</v>
      </c>
      <c r="M199" s="58">
        <v>451</v>
      </c>
      <c r="N199" s="58">
        <v>12</v>
      </c>
      <c r="O199" s="58">
        <v>459</v>
      </c>
      <c r="P199" s="58">
        <v>13</v>
      </c>
      <c r="Q199" s="28">
        <v>98.241758241758234</v>
      </c>
    </row>
    <row r="200" spans="2:17" s="23" customFormat="1" ht="11.25">
      <c r="B200" s="24">
        <v>26</v>
      </c>
      <c r="C200" s="56">
        <v>960.16744672334437</v>
      </c>
      <c r="D200" s="28">
        <v>1314.6484477999652</v>
      </c>
      <c r="E200" s="27">
        <v>1.3691866478980499</v>
      </c>
      <c r="F200" s="58">
        <v>0.32622000000000001</v>
      </c>
      <c r="G200" s="58">
        <v>1.2109999999999999E-2</v>
      </c>
      <c r="H200" s="58">
        <v>3.1530000000000002E-2</v>
      </c>
      <c r="I200" s="58">
        <v>9.6000000000000002E-4</v>
      </c>
      <c r="J200" s="58">
        <v>0.82</v>
      </c>
      <c r="K200" s="58">
        <v>1082</v>
      </c>
      <c r="L200" s="58">
        <v>43</v>
      </c>
      <c r="M200" s="58">
        <v>287</v>
      </c>
      <c r="N200" s="58">
        <v>9</v>
      </c>
      <c r="O200" s="58">
        <v>200</v>
      </c>
      <c r="P200" s="58">
        <v>6</v>
      </c>
      <c r="Q200" s="28">
        <v>64.271047227926076</v>
      </c>
    </row>
    <row r="201" spans="2:17" s="23" customFormat="1" ht="11.25">
      <c r="B201" s="24">
        <v>27</v>
      </c>
      <c r="C201" s="56">
        <v>586.01240590020882</v>
      </c>
      <c r="D201" s="28">
        <v>25.066538354249609</v>
      </c>
      <c r="E201" s="27">
        <v>4.2774757158499731E-2</v>
      </c>
      <c r="F201" s="58">
        <v>4.35025</v>
      </c>
      <c r="G201" s="58">
        <v>0.1346</v>
      </c>
      <c r="H201" s="58">
        <v>0.28578999999999999</v>
      </c>
      <c r="I201" s="58">
        <v>8.0400000000000003E-3</v>
      </c>
      <c r="J201" s="59">
        <v>0.91</v>
      </c>
      <c r="K201" s="58">
        <v>1781</v>
      </c>
      <c r="L201" s="58">
        <v>24</v>
      </c>
      <c r="M201" s="58">
        <v>1703</v>
      </c>
      <c r="N201" s="58">
        <v>26</v>
      </c>
      <c r="O201" s="58">
        <v>1620</v>
      </c>
      <c r="P201" s="58">
        <v>40</v>
      </c>
      <c r="Q201" s="28">
        <v>95.004513993379476</v>
      </c>
    </row>
    <row r="202" spans="2:17" s="23" customFormat="1" ht="11.25">
      <c r="B202" s="24">
        <v>28</v>
      </c>
      <c r="C202" s="56">
        <v>205.82761457380809</v>
      </c>
      <c r="D202" s="28">
        <v>83.038872327435769</v>
      </c>
      <c r="E202" s="27">
        <v>0.40343892873353354</v>
      </c>
      <c r="F202" s="58">
        <v>0.31320999999999999</v>
      </c>
      <c r="G202" s="58">
        <v>1.4840000000000001E-2</v>
      </c>
      <c r="H202" s="58">
        <v>4.3520000000000003E-2</v>
      </c>
      <c r="I202" s="58">
        <v>1.3699999999999999E-3</v>
      </c>
      <c r="J202" s="59">
        <v>0.66</v>
      </c>
      <c r="K202" s="58">
        <v>278</v>
      </c>
      <c r="L202" s="58">
        <v>83</v>
      </c>
      <c r="M202" s="58">
        <v>277</v>
      </c>
      <c r="N202" s="58">
        <v>11</v>
      </c>
      <c r="O202" s="58">
        <v>275</v>
      </c>
      <c r="P202" s="58">
        <v>8</v>
      </c>
      <c r="Q202" s="28">
        <v>99.275362318840578</v>
      </c>
    </row>
    <row r="203" spans="2:17" s="23" customFormat="1" ht="11.25">
      <c r="B203" s="24">
        <v>29</v>
      </c>
      <c r="C203" s="56">
        <v>2421.6543566904447</v>
      </c>
      <c r="D203" s="28">
        <v>675.08226395849033</v>
      </c>
      <c r="E203" s="27">
        <v>0.27876904154112725</v>
      </c>
      <c r="F203" s="58">
        <v>0.21056</v>
      </c>
      <c r="G203" s="58">
        <v>7.1799999999999998E-3</v>
      </c>
      <c r="H203" s="58">
        <v>3.1119999999999998E-2</v>
      </c>
      <c r="I203" s="58">
        <v>9.3999999999999997E-4</v>
      </c>
      <c r="J203" s="59">
        <v>0.88</v>
      </c>
      <c r="K203" s="58">
        <v>132</v>
      </c>
      <c r="L203" s="58">
        <v>39</v>
      </c>
      <c r="M203" s="58">
        <v>194</v>
      </c>
      <c r="N203" s="58">
        <v>6</v>
      </c>
      <c r="O203" s="58">
        <v>198</v>
      </c>
      <c r="P203" s="58">
        <v>6</v>
      </c>
      <c r="Q203" s="28">
        <v>97.959183673469383</v>
      </c>
    </row>
    <row r="204" spans="2:17" s="23" customFormat="1" ht="11.25">
      <c r="B204" s="24">
        <v>30</v>
      </c>
      <c r="C204" s="55">
        <v>33.851755480805693</v>
      </c>
      <c r="D204" s="28">
        <v>22.053232870256281</v>
      </c>
      <c r="E204" s="27">
        <v>0.65146497004448412</v>
      </c>
      <c r="F204" s="58">
        <v>3.5798000000000001</v>
      </c>
      <c r="G204" s="58">
        <v>0.14915</v>
      </c>
      <c r="H204" s="58">
        <v>0.25337999999999999</v>
      </c>
      <c r="I204" s="58">
        <v>7.9900000000000006E-3</v>
      </c>
      <c r="J204" s="59">
        <v>0.76</v>
      </c>
      <c r="K204" s="58">
        <v>1666</v>
      </c>
      <c r="L204" s="58">
        <v>52</v>
      </c>
      <c r="M204" s="58">
        <v>1545</v>
      </c>
      <c r="N204" s="58">
        <v>33</v>
      </c>
      <c r="O204" s="58">
        <v>1456</v>
      </c>
      <c r="P204" s="58">
        <v>41</v>
      </c>
      <c r="Q204" s="28">
        <v>94.068643785404873</v>
      </c>
    </row>
    <row r="205" spans="2:17" s="23" customFormat="1" ht="11.25">
      <c r="B205" s="24">
        <v>31</v>
      </c>
      <c r="C205" s="56">
        <v>132.20062230721058</v>
      </c>
      <c r="D205" s="28">
        <v>15.94153862492233</v>
      </c>
      <c r="E205" s="27">
        <v>0.12058595751445896</v>
      </c>
      <c r="F205" s="58">
        <v>0.47744999999999999</v>
      </c>
      <c r="G205" s="58">
        <v>2.2710000000000001E-2</v>
      </c>
      <c r="H205" s="58">
        <v>6.2520000000000006E-2</v>
      </c>
      <c r="I205" s="58">
        <v>1.92E-3</v>
      </c>
      <c r="J205" s="59">
        <v>0.64</v>
      </c>
      <c r="K205" s="58">
        <v>333</v>
      </c>
      <c r="L205" s="58">
        <v>85</v>
      </c>
      <c r="M205" s="58">
        <v>396</v>
      </c>
      <c r="N205" s="58">
        <v>16</v>
      </c>
      <c r="O205" s="58">
        <v>391</v>
      </c>
      <c r="P205" s="58">
        <v>12</v>
      </c>
      <c r="Q205" s="28">
        <v>98.729351969504435</v>
      </c>
    </row>
    <row r="206" spans="2:17" s="23" customFormat="1" ht="11.25">
      <c r="B206" s="24">
        <v>32</v>
      </c>
      <c r="C206" s="55">
        <v>71.142340002119695</v>
      </c>
      <c r="D206" s="28">
        <v>69.253730872099752</v>
      </c>
      <c r="E206" s="27">
        <v>0.97345309235029842</v>
      </c>
      <c r="F206" s="58">
        <v>0.27633999999999997</v>
      </c>
      <c r="G206" s="58">
        <v>1.9099999999999999E-2</v>
      </c>
      <c r="H206" s="58">
        <v>3.4209999999999997E-2</v>
      </c>
      <c r="I206" s="58">
        <v>1.14E-3</v>
      </c>
      <c r="J206" s="58">
        <v>0.48</v>
      </c>
      <c r="K206" s="58">
        <v>609</v>
      </c>
      <c r="L206" s="58">
        <v>135</v>
      </c>
      <c r="M206" s="58">
        <v>248</v>
      </c>
      <c r="N206" s="58">
        <v>15</v>
      </c>
      <c r="O206" s="58">
        <v>217</v>
      </c>
      <c r="P206" s="58">
        <v>7</v>
      </c>
      <c r="Q206" s="28">
        <v>86.666666666666671</v>
      </c>
    </row>
    <row r="207" spans="2:17" s="23" customFormat="1" ht="11.25">
      <c r="B207" s="24">
        <v>33</v>
      </c>
      <c r="C207" s="56">
        <v>143.09587334542042</v>
      </c>
      <c r="D207" s="28">
        <v>100.98841902953447</v>
      </c>
      <c r="E207" s="27">
        <v>0.70573956235451751</v>
      </c>
      <c r="F207" s="58">
        <v>0.25052000000000002</v>
      </c>
      <c r="G207" s="58">
        <v>1.4160000000000001E-2</v>
      </c>
      <c r="H207" s="58">
        <v>3.5380000000000002E-2</v>
      </c>
      <c r="I207" s="58">
        <v>1.16E-3</v>
      </c>
      <c r="J207" s="59">
        <v>0.57999999999999996</v>
      </c>
      <c r="K207" s="58">
        <v>281</v>
      </c>
      <c r="L207" s="58">
        <v>108</v>
      </c>
      <c r="M207" s="58">
        <v>227</v>
      </c>
      <c r="N207" s="58">
        <v>11</v>
      </c>
      <c r="O207" s="58">
        <v>224</v>
      </c>
      <c r="P207" s="58">
        <v>7</v>
      </c>
      <c r="Q207" s="28">
        <v>98.669623059866964</v>
      </c>
    </row>
    <row r="208" spans="2:17" s="23" customFormat="1" ht="11.25">
      <c r="B208" s="24">
        <v>34</v>
      </c>
      <c r="C208" s="56">
        <v>571.52010844988774</v>
      </c>
      <c r="D208" s="28">
        <v>281.49637004570383</v>
      </c>
      <c r="E208" s="27">
        <v>0.49253974774255227</v>
      </c>
      <c r="F208" s="58">
        <v>0.59987999999999997</v>
      </c>
      <c r="G208" s="58">
        <v>4.1099999999999998E-2</v>
      </c>
      <c r="H208" s="58">
        <v>6.8559999999999996E-2</v>
      </c>
      <c r="I208" s="58">
        <v>2.0899999999999998E-3</v>
      </c>
      <c r="J208" s="58">
        <v>0.83</v>
      </c>
      <c r="K208" s="58">
        <v>724</v>
      </c>
      <c r="L208" s="58">
        <v>164</v>
      </c>
      <c r="M208" s="58">
        <v>477</v>
      </c>
      <c r="N208" s="58">
        <v>26</v>
      </c>
      <c r="O208" s="58">
        <v>427</v>
      </c>
      <c r="P208" s="58">
        <v>13</v>
      </c>
      <c r="Q208" s="28">
        <v>88.938053097345133</v>
      </c>
    </row>
    <row r="209" spans="1:17" s="23" customFormat="1" ht="11.25">
      <c r="B209" s="24">
        <v>35</v>
      </c>
      <c r="C209" s="56">
        <v>419.67480992415159</v>
      </c>
      <c r="D209" s="28">
        <v>313.81232694386762</v>
      </c>
      <c r="E209" s="27">
        <v>0.74775116238352113</v>
      </c>
      <c r="F209" s="58">
        <v>0.57684000000000002</v>
      </c>
      <c r="G209" s="58">
        <v>2.1749999999999999E-2</v>
      </c>
      <c r="H209" s="58">
        <v>7.4289999999999995E-2</v>
      </c>
      <c r="I209" s="58">
        <v>2.2899999999999999E-3</v>
      </c>
      <c r="J209" s="59">
        <v>0.82</v>
      </c>
      <c r="K209" s="58">
        <v>468</v>
      </c>
      <c r="L209" s="58">
        <v>49</v>
      </c>
      <c r="M209" s="58">
        <v>462</v>
      </c>
      <c r="N209" s="58">
        <v>14</v>
      </c>
      <c r="O209" s="58">
        <v>462</v>
      </c>
      <c r="P209" s="58">
        <v>14</v>
      </c>
      <c r="Q209" s="28">
        <v>100</v>
      </c>
    </row>
    <row r="210" spans="1:17" s="23" customFormat="1" ht="11.25">
      <c r="B210" s="24">
        <v>36</v>
      </c>
      <c r="C210" s="56">
        <v>191.00873875875155</v>
      </c>
      <c r="D210" s="28">
        <v>207.10794691559227</v>
      </c>
      <c r="E210" s="27">
        <v>1.0842851916695517</v>
      </c>
      <c r="F210" s="58">
        <v>2.6160800000000002</v>
      </c>
      <c r="G210" s="58">
        <v>8.9139999999999997E-2</v>
      </c>
      <c r="H210" s="58">
        <v>0.21315000000000001</v>
      </c>
      <c r="I210" s="58">
        <v>6.4400000000000004E-3</v>
      </c>
      <c r="J210" s="59">
        <v>0.89</v>
      </c>
      <c r="K210" s="58">
        <v>1402</v>
      </c>
      <c r="L210" s="58">
        <v>31</v>
      </c>
      <c r="M210" s="58">
        <v>1305</v>
      </c>
      <c r="N210" s="58">
        <v>25</v>
      </c>
      <c r="O210" s="58">
        <v>1246</v>
      </c>
      <c r="P210" s="58">
        <v>34</v>
      </c>
      <c r="Q210" s="28">
        <v>95.374362994903962</v>
      </c>
    </row>
    <row r="211" spans="1:17" s="23" customFormat="1" ht="11.25">
      <c r="B211" s="24">
        <v>37</v>
      </c>
      <c r="C211" s="56">
        <v>170.30597548209326</v>
      </c>
      <c r="D211" s="28">
        <v>158.40310300162773</v>
      </c>
      <c r="E211" s="27">
        <v>0.93010889696165089</v>
      </c>
      <c r="F211" s="58">
        <v>0.29269000000000001</v>
      </c>
      <c r="G211" s="58">
        <v>3.7760000000000002E-2</v>
      </c>
      <c r="H211" s="58">
        <v>3.465E-2</v>
      </c>
      <c r="I211" s="58">
        <v>1.2099999999999999E-3</v>
      </c>
      <c r="J211" s="58">
        <v>0.68</v>
      </c>
      <c r="K211" s="58">
        <v>649</v>
      </c>
      <c r="L211" s="58">
        <v>301</v>
      </c>
      <c r="M211" s="58">
        <v>261</v>
      </c>
      <c r="N211" s="58">
        <v>30</v>
      </c>
      <c r="O211" s="58">
        <v>220</v>
      </c>
      <c r="P211" s="58">
        <v>8</v>
      </c>
      <c r="Q211" s="28">
        <v>82.952182952182952</v>
      </c>
    </row>
    <row r="212" spans="1:17" s="23" customFormat="1" ht="11.25">
      <c r="B212" s="24">
        <v>38</v>
      </c>
      <c r="C212" s="56">
        <v>469.85669222629895</v>
      </c>
      <c r="D212" s="28">
        <v>448.45848350315299</v>
      </c>
      <c r="E212" s="27">
        <v>0.95445801011845577</v>
      </c>
      <c r="F212" s="58">
        <v>4.5652100000000004</v>
      </c>
      <c r="G212" s="58">
        <v>0.14254</v>
      </c>
      <c r="H212" s="58">
        <v>0.31602999999999998</v>
      </c>
      <c r="I212" s="58">
        <v>9.1599999999999997E-3</v>
      </c>
      <c r="J212" s="59">
        <v>0.93</v>
      </c>
      <c r="K212" s="58">
        <v>1699</v>
      </c>
      <c r="L212" s="58">
        <v>22</v>
      </c>
      <c r="M212" s="58">
        <v>1743</v>
      </c>
      <c r="N212" s="58">
        <v>26</v>
      </c>
      <c r="O212" s="58">
        <v>1770</v>
      </c>
      <c r="P212" s="58">
        <v>45</v>
      </c>
      <c r="Q212" s="28">
        <v>98.462852263023066</v>
      </c>
    </row>
    <row r="213" spans="1:17" s="23" customFormat="1" ht="11.25">
      <c r="B213" s="24">
        <v>39</v>
      </c>
      <c r="C213" s="56">
        <v>441.14706290155681</v>
      </c>
      <c r="D213" s="28">
        <v>448.94541871389345</v>
      </c>
      <c r="E213" s="27">
        <v>1.0176774515079949</v>
      </c>
      <c r="F213" s="58">
        <v>0.48076999999999998</v>
      </c>
      <c r="G213" s="58">
        <v>1.653E-2</v>
      </c>
      <c r="H213" s="58">
        <v>6.3189999999999996E-2</v>
      </c>
      <c r="I213" s="58">
        <v>1.81E-3</v>
      </c>
      <c r="J213" s="59">
        <v>0.83</v>
      </c>
      <c r="K213" s="58">
        <v>416</v>
      </c>
      <c r="L213" s="58">
        <v>43</v>
      </c>
      <c r="M213" s="58">
        <v>399</v>
      </c>
      <c r="N213" s="58">
        <v>11</v>
      </c>
      <c r="O213" s="58">
        <v>395</v>
      </c>
      <c r="P213" s="58">
        <v>11</v>
      </c>
      <c r="Q213" s="28">
        <v>98.992443324937028</v>
      </c>
    </row>
    <row r="214" spans="1:17" s="23" customFormat="1" ht="11.25">
      <c r="B214" s="24">
        <v>40</v>
      </c>
      <c r="C214" s="56">
        <v>314.37055198592242</v>
      </c>
      <c r="D214" s="28">
        <v>192.10186732085651</v>
      </c>
      <c r="E214" s="27">
        <v>0.61106826357406041</v>
      </c>
      <c r="F214" s="58">
        <v>0.46250999999999998</v>
      </c>
      <c r="G214" s="58">
        <v>7.8579999999999997E-2</v>
      </c>
      <c r="H214" s="58">
        <v>6.3189999999999996E-2</v>
      </c>
      <c r="I214" s="58">
        <v>2.2399999999999998E-3</v>
      </c>
      <c r="J214" s="59">
        <v>0.54</v>
      </c>
      <c r="K214" s="58">
        <v>332</v>
      </c>
      <c r="L214" s="58">
        <v>354</v>
      </c>
      <c r="M214" s="58">
        <v>386</v>
      </c>
      <c r="N214" s="58">
        <v>55</v>
      </c>
      <c r="O214" s="58">
        <v>395</v>
      </c>
      <c r="P214" s="58">
        <v>14</v>
      </c>
      <c r="Q214" s="28">
        <v>97.695262483994881</v>
      </c>
    </row>
    <row r="215" spans="1:17" s="33" customFormat="1" ht="11.25">
      <c r="A215" s="19">
        <v>8</v>
      </c>
      <c r="B215" s="76" t="s">
        <v>78</v>
      </c>
      <c r="C215" s="76"/>
      <c r="D215" s="77"/>
      <c r="E215" s="78"/>
      <c r="F215" s="79"/>
      <c r="G215" s="79"/>
      <c r="H215" s="80"/>
      <c r="I215" s="80"/>
      <c r="J215" s="81"/>
      <c r="K215" s="77"/>
      <c r="L215" s="77"/>
      <c r="M215" s="77"/>
      <c r="N215" s="77"/>
      <c r="O215" s="77"/>
      <c r="P215" s="77"/>
      <c r="Q215" s="77"/>
    </row>
    <row r="216" spans="1:17" s="23" customFormat="1" ht="11.25">
      <c r="B216" s="24">
        <v>1</v>
      </c>
      <c r="C216" s="56">
        <v>7963.312402563226</v>
      </c>
      <c r="D216" s="28">
        <v>6011.2963777891791</v>
      </c>
      <c r="E216" s="27">
        <v>0.75487386076355201</v>
      </c>
      <c r="F216" s="58">
        <v>0.30401</v>
      </c>
      <c r="G216" s="58">
        <v>9.7800000000000005E-3</v>
      </c>
      <c r="H216" s="58">
        <v>4.1869999999999997E-2</v>
      </c>
      <c r="I216" s="58">
        <v>1.25E-3</v>
      </c>
      <c r="J216" s="59">
        <v>0.93</v>
      </c>
      <c r="K216" s="58">
        <v>303</v>
      </c>
      <c r="L216" s="58">
        <v>27</v>
      </c>
      <c r="M216" s="58">
        <v>270</v>
      </c>
      <c r="N216" s="58">
        <v>8</v>
      </c>
      <c r="O216" s="58">
        <v>264</v>
      </c>
      <c r="P216" s="58">
        <v>8</v>
      </c>
      <c r="Q216" s="28">
        <v>97.752808988764045</v>
      </c>
    </row>
    <row r="217" spans="1:17" s="23" customFormat="1" ht="11.25">
      <c r="B217" s="24">
        <v>2</v>
      </c>
      <c r="C217" s="56">
        <v>3461.7116074021328</v>
      </c>
      <c r="D217" s="28">
        <v>990.13626606898367</v>
      </c>
      <c r="E217" s="27">
        <v>0.28602505880379758</v>
      </c>
      <c r="F217" s="58">
        <v>0.29746</v>
      </c>
      <c r="G217" s="58">
        <v>9.6900000000000007E-3</v>
      </c>
      <c r="H217" s="58">
        <v>4.1570000000000003E-2</v>
      </c>
      <c r="I217" s="58">
        <v>1.25E-3</v>
      </c>
      <c r="J217" s="59">
        <v>0.92</v>
      </c>
      <c r="K217" s="58">
        <v>278</v>
      </c>
      <c r="L217" s="58">
        <v>29</v>
      </c>
      <c r="M217" s="58">
        <v>264</v>
      </c>
      <c r="N217" s="58">
        <v>8</v>
      </c>
      <c r="O217" s="58">
        <v>263</v>
      </c>
      <c r="P217" s="58">
        <v>8</v>
      </c>
      <c r="Q217" s="28">
        <v>99.62049335863378</v>
      </c>
    </row>
    <row r="218" spans="1:17" s="23" customFormat="1" ht="11.25">
      <c r="B218" s="24">
        <v>3</v>
      </c>
      <c r="C218" s="56">
        <v>898.6644084501221</v>
      </c>
      <c r="D218" s="28">
        <v>565.42227725243015</v>
      </c>
      <c r="E218" s="27">
        <v>0.62918067293616686</v>
      </c>
      <c r="F218" s="58">
        <v>0.32386999999999999</v>
      </c>
      <c r="G218" s="58">
        <v>1.3259999999999999E-2</v>
      </c>
      <c r="H218" s="58">
        <v>4.249E-2</v>
      </c>
      <c r="I218" s="58">
        <v>1.33E-3</v>
      </c>
      <c r="J218" s="59">
        <v>0.77</v>
      </c>
      <c r="K218" s="58">
        <v>406</v>
      </c>
      <c r="L218" s="58">
        <v>60</v>
      </c>
      <c r="M218" s="58">
        <v>285</v>
      </c>
      <c r="N218" s="58">
        <v>10</v>
      </c>
      <c r="O218" s="58">
        <v>268</v>
      </c>
      <c r="P218" s="58">
        <v>8</v>
      </c>
      <c r="Q218" s="28">
        <v>93.851717902350813</v>
      </c>
    </row>
    <row r="219" spans="1:17" s="23" customFormat="1" ht="11.25">
      <c r="B219" s="24">
        <v>4</v>
      </c>
      <c r="C219" s="56">
        <v>1060.222291396658</v>
      </c>
      <c r="D219" s="28">
        <v>929.3334654857839</v>
      </c>
      <c r="E219" s="27">
        <v>0.87654586498228515</v>
      </c>
      <c r="F219" s="58">
        <v>0.32025999999999999</v>
      </c>
      <c r="G219" s="58">
        <v>1.231E-2</v>
      </c>
      <c r="H219" s="58">
        <v>4.2889999999999998E-2</v>
      </c>
      <c r="I219" s="58">
        <v>1.3699999999999999E-3</v>
      </c>
      <c r="J219" s="59">
        <v>0.83</v>
      </c>
      <c r="K219" s="58">
        <v>365</v>
      </c>
      <c r="L219" s="58">
        <v>49</v>
      </c>
      <c r="M219" s="58">
        <v>282</v>
      </c>
      <c r="N219" s="58">
        <v>9</v>
      </c>
      <c r="O219" s="58">
        <v>271</v>
      </c>
      <c r="P219" s="58">
        <v>8</v>
      </c>
      <c r="Q219" s="28">
        <v>96.021699819168177</v>
      </c>
    </row>
    <row r="220" spans="1:17" s="23" customFormat="1" ht="11.25">
      <c r="B220" s="24">
        <v>5</v>
      </c>
      <c r="C220" s="56">
        <v>5364.3535840990762</v>
      </c>
      <c r="D220" s="28">
        <v>3599.709099710899</v>
      </c>
      <c r="E220" s="27">
        <v>0.67104247385576787</v>
      </c>
      <c r="F220" s="58">
        <v>0.29548000000000002</v>
      </c>
      <c r="G220" s="58">
        <v>1.052E-2</v>
      </c>
      <c r="H220" s="58">
        <v>4.0379999999999999E-2</v>
      </c>
      <c r="I220" s="58">
        <v>1.24E-3</v>
      </c>
      <c r="J220" s="59">
        <v>0.86</v>
      </c>
      <c r="K220" s="58">
        <v>317</v>
      </c>
      <c r="L220" s="58">
        <v>42</v>
      </c>
      <c r="M220" s="58">
        <v>263</v>
      </c>
      <c r="N220" s="58">
        <v>8</v>
      </c>
      <c r="O220" s="58">
        <v>255</v>
      </c>
      <c r="P220" s="58">
        <v>8</v>
      </c>
      <c r="Q220" s="28">
        <v>96.91119691119691</v>
      </c>
    </row>
    <row r="221" spans="1:17" s="23" customFormat="1" ht="11.25">
      <c r="B221" s="24">
        <v>6</v>
      </c>
      <c r="C221" s="56">
        <v>8393.5737138565619</v>
      </c>
      <c r="D221" s="28">
        <v>2616.59492091624</v>
      </c>
      <c r="E221" s="27">
        <v>0.31173788544879577</v>
      </c>
      <c r="F221" s="58">
        <v>0.30690000000000001</v>
      </c>
      <c r="G221" s="58">
        <v>1.8429999999999998E-2</v>
      </c>
      <c r="H221" s="58">
        <v>4.2509999999999999E-2</v>
      </c>
      <c r="I221" s="58">
        <v>1.4599999999999999E-3</v>
      </c>
      <c r="J221" s="59">
        <v>0.91</v>
      </c>
      <c r="K221" s="58">
        <v>301</v>
      </c>
      <c r="L221" s="58">
        <v>160</v>
      </c>
      <c r="M221" s="58">
        <v>272</v>
      </c>
      <c r="N221" s="58">
        <v>14</v>
      </c>
      <c r="O221" s="58">
        <v>268</v>
      </c>
      <c r="P221" s="58">
        <v>9</v>
      </c>
      <c r="Q221" s="28">
        <v>98.518518518518519</v>
      </c>
    </row>
    <row r="222" spans="1:17" s="23" customFormat="1" ht="11.25">
      <c r="B222" s="24">
        <v>7</v>
      </c>
      <c r="C222" s="56">
        <v>8439.5776296962686</v>
      </c>
      <c r="D222" s="28">
        <v>4404.2176385974481</v>
      </c>
      <c r="E222" s="27">
        <v>0.52185284996969106</v>
      </c>
      <c r="F222" s="58">
        <v>0.2838</v>
      </c>
      <c r="G222" s="58">
        <v>9.5600000000000008E-3</v>
      </c>
      <c r="H222" s="58">
        <v>3.7909999999999999E-2</v>
      </c>
      <c r="I222" s="58">
        <v>1.09E-3</v>
      </c>
      <c r="J222" s="59">
        <v>0.85</v>
      </c>
      <c r="K222" s="58">
        <v>354</v>
      </c>
      <c r="L222" s="58">
        <v>41</v>
      </c>
      <c r="M222" s="58">
        <v>254</v>
      </c>
      <c r="N222" s="58">
        <v>8</v>
      </c>
      <c r="O222" s="58">
        <v>240</v>
      </c>
      <c r="P222" s="58">
        <v>7</v>
      </c>
      <c r="Q222" s="28">
        <v>94.331983805668017</v>
      </c>
    </row>
    <row r="223" spans="1:17" s="23" customFormat="1" ht="11.25">
      <c r="B223" s="24">
        <v>8</v>
      </c>
      <c r="C223" s="56">
        <v>5827.8838933756269</v>
      </c>
      <c r="D223" s="28">
        <v>1258.2337105923029</v>
      </c>
      <c r="E223" s="27">
        <v>0.21589889805843554</v>
      </c>
      <c r="F223" s="58">
        <v>0.29465999999999998</v>
      </c>
      <c r="G223" s="58">
        <v>1.5640000000000001E-2</v>
      </c>
      <c r="H223" s="58">
        <v>4.2549999999999998E-2</v>
      </c>
      <c r="I223" s="58">
        <v>1.31E-3</v>
      </c>
      <c r="J223" s="59">
        <v>0.86</v>
      </c>
      <c r="K223" s="58">
        <v>205</v>
      </c>
      <c r="L223" s="58">
        <v>141</v>
      </c>
      <c r="M223" s="58">
        <v>262</v>
      </c>
      <c r="N223" s="58">
        <v>12</v>
      </c>
      <c r="O223" s="58">
        <v>269</v>
      </c>
      <c r="P223" s="58">
        <v>8</v>
      </c>
      <c r="Q223" s="28">
        <v>97.363465160075322</v>
      </c>
    </row>
    <row r="224" spans="1:17" s="23" customFormat="1" ht="11.25">
      <c r="B224" s="24">
        <v>9</v>
      </c>
      <c r="C224" s="56">
        <v>8266.6413773904678</v>
      </c>
      <c r="D224" s="28">
        <v>7486.1541939520712</v>
      </c>
      <c r="E224" s="27">
        <v>0.90558593897963757</v>
      </c>
      <c r="F224" s="58">
        <v>0.29203000000000001</v>
      </c>
      <c r="G224" s="58">
        <v>1.0059999999999999E-2</v>
      </c>
      <c r="H224" s="58">
        <v>3.9140000000000001E-2</v>
      </c>
      <c r="I224" s="58">
        <v>1.15E-3</v>
      </c>
      <c r="J224" s="59">
        <v>0.86</v>
      </c>
      <c r="K224" s="58">
        <v>346</v>
      </c>
      <c r="L224" s="58">
        <v>41</v>
      </c>
      <c r="M224" s="58">
        <v>260</v>
      </c>
      <c r="N224" s="58">
        <v>8</v>
      </c>
      <c r="O224" s="58">
        <v>248</v>
      </c>
      <c r="P224" s="58">
        <v>7</v>
      </c>
      <c r="Q224" s="28">
        <v>95.275590551181097</v>
      </c>
    </row>
    <row r="225" spans="2:17" s="23" customFormat="1" ht="11.25">
      <c r="B225" s="24">
        <v>10</v>
      </c>
      <c r="C225" s="56">
        <v>527.17745111639465</v>
      </c>
      <c r="D225" s="28">
        <v>369.75339920500915</v>
      </c>
      <c r="E225" s="27">
        <v>0.70138318401515221</v>
      </c>
      <c r="F225" s="58">
        <v>0.29017999999999999</v>
      </c>
      <c r="G225" s="58">
        <v>1.223E-2</v>
      </c>
      <c r="H225" s="58">
        <v>3.4880000000000001E-2</v>
      </c>
      <c r="I225" s="58">
        <v>1.1199999999999999E-3</v>
      </c>
      <c r="J225" s="58">
        <v>0.76</v>
      </c>
      <c r="K225" s="58">
        <v>612</v>
      </c>
      <c r="L225" s="58">
        <v>60</v>
      </c>
      <c r="M225" s="58">
        <v>259</v>
      </c>
      <c r="N225" s="58">
        <v>10</v>
      </c>
      <c r="O225" s="58">
        <v>221</v>
      </c>
      <c r="P225" s="58">
        <v>7</v>
      </c>
      <c r="Q225" s="28">
        <v>84.166666666666671</v>
      </c>
    </row>
    <row r="226" spans="2:17" s="23" customFormat="1" ht="11.25">
      <c r="B226" s="24">
        <v>11</v>
      </c>
      <c r="C226" s="56">
        <v>8816.7585442673553</v>
      </c>
      <c r="D226" s="28">
        <v>6116.2355006680727</v>
      </c>
      <c r="E226" s="27">
        <v>0.69370568219142636</v>
      </c>
      <c r="F226" s="58">
        <v>0.30932999999999999</v>
      </c>
      <c r="G226" s="58">
        <v>1.025E-2</v>
      </c>
      <c r="H226" s="58">
        <v>4.2729999999999997E-2</v>
      </c>
      <c r="I226" s="58">
        <v>1.2800000000000001E-3</v>
      </c>
      <c r="J226" s="59">
        <v>0.91</v>
      </c>
      <c r="K226" s="58">
        <v>292</v>
      </c>
      <c r="L226" s="58">
        <v>33</v>
      </c>
      <c r="M226" s="58">
        <v>274</v>
      </c>
      <c r="N226" s="58">
        <v>8</v>
      </c>
      <c r="O226" s="58">
        <v>270</v>
      </c>
      <c r="P226" s="58">
        <v>8</v>
      </c>
      <c r="Q226" s="28">
        <v>98.529411764705884</v>
      </c>
    </row>
    <row r="227" spans="2:17" s="23" customFormat="1" ht="11.25">
      <c r="B227" s="24">
        <v>12</v>
      </c>
      <c r="C227" s="56">
        <v>9988.9647061598298</v>
      </c>
      <c r="D227" s="28">
        <v>5731.9231522911314</v>
      </c>
      <c r="E227" s="27">
        <v>0.5738255485832745</v>
      </c>
      <c r="F227" s="58">
        <v>0.32178000000000001</v>
      </c>
      <c r="G227" s="58">
        <v>1.106E-2</v>
      </c>
      <c r="H227" s="58">
        <v>4.3560000000000001E-2</v>
      </c>
      <c r="I227" s="58">
        <v>1.31E-3</v>
      </c>
      <c r="J227" s="59">
        <v>0.87</v>
      </c>
      <c r="K227" s="58">
        <v>334</v>
      </c>
      <c r="L227" s="58">
        <v>39</v>
      </c>
      <c r="M227" s="58">
        <v>283</v>
      </c>
      <c r="N227" s="58">
        <v>8</v>
      </c>
      <c r="O227" s="58">
        <v>275</v>
      </c>
      <c r="P227" s="58">
        <v>8</v>
      </c>
      <c r="Q227" s="28">
        <v>97.132616487455195</v>
      </c>
    </row>
    <row r="228" spans="2:17" s="23" customFormat="1" ht="11.25">
      <c r="B228" s="24">
        <v>13</v>
      </c>
      <c r="C228" s="56">
        <v>7009.0792853874891</v>
      </c>
      <c r="D228" s="28">
        <v>3695.1710541203661</v>
      </c>
      <c r="E228" s="27">
        <v>0.52719778214294843</v>
      </c>
      <c r="F228" s="58">
        <v>0.28885</v>
      </c>
      <c r="G228" s="58">
        <v>9.2800000000000001E-3</v>
      </c>
      <c r="H228" s="58">
        <v>3.9309999999999998E-2</v>
      </c>
      <c r="I228" s="58">
        <v>1.14E-3</v>
      </c>
      <c r="J228" s="59">
        <v>0.9</v>
      </c>
      <c r="K228" s="58">
        <v>332</v>
      </c>
      <c r="L228" s="58">
        <v>32</v>
      </c>
      <c r="M228" s="58">
        <v>258</v>
      </c>
      <c r="N228" s="58">
        <v>7</v>
      </c>
      <c r="O228" s="58">
        <v>249</v>
      </c>
      <c r="P228" s="58">
        <v>7</v>
      </c>
      <c r="Q228" s="28">
        <v>96.449704142011839</v>
      </c>
    </row>
    <row r="229" spans="2:17" s="23" customFormat="1" ht="11.25">
      <c r="B229" s="24">
        <v>14</v>
      </c>
      <c r="C229" s="56">
        <v>10573.047851874702</v>
      </c>
      <c r="D229" s="28">
        <v>3696.173455462017</v>
      </c>
      <c r="E229" s="27">
        <v>0.34958448190572128</v>
      </c>
      <c r="F229" s="58">
        <v>0.33964</v>
      </c>
      <c r="G229" s="58">
        <v>1.103E-2</v>
      </c>
      <c r="H229" s="58">
        <v>4.3869999999999999E-2</v>
      </c>
      <c r="I229" s="58">
        <v>1.2800000000000001E-3</v>
      </c>
      <c r="J229" s="59">
        <v>0.9</v>
      </c>
      <c r="K229" s="58">
        <v>450</v>
      </c>
      <c r="L229" s="58">
        <v>32</v>
      </c>
      <c r="M229" s="58">
        <v>297</v>
      </c>
      <c r="N229" s="58">
        <v>8</v>
      </c>
      <c r="O229" s="58">
        <v>277</v>
      </c>
      <c r="P229" s="58">
        <v>8</v>
      </c>
      <c r="Q229" s="28">
        <v>93.031358885017426</v>
      </c>
    </row>
    <row r="230" spans="2:17" s="23" customFormat="1" ht="11.25">
      <c r="B230" s="24">
        <v>15</v>
      </c>
      <c r="C230" s="56">
        <v>792.73221843760462</v>
      </c>
      <c r="D230" s="28">
        <v>693.72621042044307</v>
      </c>
      <c r="E230" s="27">
        <v>0.87510787916215593</v>
      </c>
      <c r="F230" s="58">
        <v>0.29725000000000001</v>
      </c>
      <c r="G230" s="58">
        <v>1.1469999999999999E-2</v>
      </c>
      <c r="H230" s="58">
        <v>4.3240000000000001E-2</v>
      </c>
      <c r="I230" s="58">
        <v>1.34E-3</v>
      </c>
      <c r="J230" s="59">
        <v>0.8</v>
      </c>
      <c r="K230" s="58">
        <v>184</v>
      </c>
      <c r="L230" s="58">
        <v>55</v>
      </c>
      <c r="M230" s="58">
        <v>264</v>
      </c>
      <c r="N230" s="58">
        <v>9</v>
      </c>
      <c r="O230" s="58">
        <v>273</v>
      </c>
      <c r="P230" s="58">
        <v>8</v>
      </c>
      <c r="Q230" s="28">
        <v>96.648044692737429</v>
      </c>
    </row>
    <row r="231" spans="2:17" s="23" customFormat="1" ht="11.25">
      <c r="B231" s="24">
        <v>16</v>
      </c>
      <c r="C231" s="56">
        <v>11720.095412284509</v>
      </c>
      <c r="D231" s="28">
        <v>2327.1540668749767</v>
      </c>
      <c r="E231" s="27">
        <v>0.19856101721115274</v>
      </c>
      <c r="F231" s="58">
        <v>0.28681000000000001</v>
      </c>
      <c r="G231" s="58">
        <v>1.536E-2</v>
      </c>
      <c r="H231" s="58">
        <v>3.8449999999999998E-2</v>
      </c>
      <c r="I231" s="58">
        <v>1.1800000000000001E-3</v>
      </c>
      <c r="J231" s="59">
        <v>0.86</v>
      </c>
      <c r="K231" s="58">
        <v>375</v>
      </c>
      <c r="L231" s="58">
        <v>143</v>
      </c>
      <c r="M231" s="58">
        <v>256</v>
      </c>
      <c r="N231" s="58">
        <v>12</v>
      </c>
      <c r="O231" s="58">
        <v>243</v>
      </c>
      <c r="P231" s="58">
        <v>7</v>
      </c>
      <c r="Q231" s="28">
        <v>94.789579158316627</v>
      </c>
    </row>
    <row r="232" spans="2:17" s="23" customFormat="1" ht="11.25">
      <c r="B232" s="24">
        <v>17</v>
      </c>
      <c r="C232" s="56">
        <v>1613.5625525145372</v>
      </c>
      <c r="D232" s="28">
        <v>975.87070958751258</v>
      </c>
      <c r="E232" s="27">
        <v>0.60479261127294948</v>
      </c>
      <c r="F232" s="58">
        <v>0.28765000000000002</v>
      </c>
      <c r="G232" s="58">
        <v>9.6100000000000005E-3</v>
      </c>
      <c r="H232" s="58">
        <v>3.6940000000000001E-2</v>
      </c>
      <c r="I232" s="58">
        <v>1.16E-3</v>
      </c>
      <c r="J232" s="59">
        <v>0.94</v>
      </c>
      <c r="K232" s="58">
        <v>450</v>
      </c>
      <c r="L232" s="58">
        <v>26</v>
      </c>
      <c r="M232" s="58">
        <v>257</v>
      </c>
      <c r="N232" s="58">
        <v>8</v>
      </c>
      <c r="O232" s="58">
        <v>234</v>
      </c>
      <c r="P232" s="58">
        <v>7</v>
      </c>
      <c r="Q232" s="28">
        <v>90.631364562118122</v>
      </c>
    </row>
    <row r="233" spans="2:17" s="23" customFormat="1" ht="11.25">
      <c r="B233" s="24">
        <v>18</v>
      </c>
      <c r="C233" s="56">
        <v>1525.6489605683819</v>
      </c>
      <c r="D233" s="28">
        <v>709.36539035306919</v>
      </c>
      <c r="E233" s="27">
        <v>0.46495977035817893</v>
      </c>
      <c r="F233" s="58">
        <v>0.30195</v>
      </c>
      <c r="G233" s="58">
        <v>1.023E-2</v>
      </c>
      <c r="H233" s="58">
        <v>3.7850000000000002E-2</v>
      </c>
      <c r="I233" s="58">
        <v>1.1000000000000001E-3</v>
      </c>
      <c r="J233" s="58">
        <v>0.86</v>
      </c>
      <c r="K233" s="58">
        <v>520</v>
      </c>
      <c r="L233" s="58">
        <v>39</v>
      </c>
      <c r="M233" s="58">
        <v>268</v>
      </c>
      <c r="N233" s="58">
        <v>8</v>
      </c>
      <c r="O233" s="58">
        <v>239</v>
      </c>
      <c r="P233" s="58">
        <v>7</v>
      </c>
      <c r="Q233" s="28">
        <v>88.560157790927022</v>
      </c>
    </row>
    <row r="234" spans="2:17" s="23" customFormat="1" ht="11.25">
      <c r="B234" s="24">
        <v>19</v>
      </c>
      <c r="C234" s="55">
        <v>36.976986400973914</v>
      </c>
      <c r="D234" s="28">
        <v>61.964025834114857</v>
      </c>
      <c r="E234" s="27">
        <v>1.6757456965850204</v>
      </c>
      <c r="F234" s="58">
        <v>0.29158000000000001</v>
      </c>
      <c r="G234" s="58">
        <v>2.265E-2</v>
      </c>
      <c r="H234" s="58">
        <v>4.0230000000000002E-2</v>
      </c>
      <c r="I234" s="58">
        <v>1.5299999999999999E-3</v>
      </c>
      <c r="J234" s="59">
        <v>0.49</v>
      </c>
      <c r="K234" s="58">
        <v>449</v>
      </c>
      <c r="L234" s="58">
        <v>155</v>
      </c>
      <c r="M234" s="58">
        <v>260</v>
      </c>
      <c r="N234" s="58">
        <v>18</v>
      </c>
      <c r="O234" s="58">
        <v>254</v>
      </c>
      <c r="P234" s="58">
        <v>9</v>
      </c>
      <c r="Q234" s="28">
        <v>97.665369649805442</v>
      </c>
    </row>
    <row r="235" spans="2:17" s="23" customFormat="1" ht="11.25">
      <c r="B235" s="24">
        <v>20</v>
      </c>
      <c r="C235" s="56">
        <v>118.56732109412081</v>
      </c>
      <c r="D235" s="28">
        <v>77.502534637331735</v>
      </c>
      <c r="E235" s="27">
        <v>0.65365847791912968</v>
      </c>
      <c r="F235" s="58">
        <v>5.7162699999999997</v>
      </c>
      <c r="G235" s="58">
        <v>0.18623999999999999</v>
      </c>
      <c r="H235" s="58">
        <v>0.34632000000000002</v>
      </c>
      <c r="I235" s="58">
        <v>1.056E-2</v>
      </c>
      <c r="J235" s="59">
        <v>0.94</v>
      </c>
      <c r="K235" s="58">
        <v>1941</v>
      </c>
      <c r="L235" s="58">
        <v>21</v>
      </c>
      <c r="M235" s="58">
        <v>1934</v>
      </c>
      <c r="N235" s="58">
        <v>28</v>
      </c>
      <c r="O235" s="58">
        <v>1917</v>
      </c>
      <c r="P235" s="58">
        <v>51</v>
      </c>
      <c r="Q235" s="28">
        <v>99.117112438327709</v>
      </c>
    </row>
    <row r="236" spans="2:17" s="23" customFormat="1" ht="11.25">
      <c r="B236" s="24">
        <v>21</v>
      </c>
      <c r="C236" s="56">
        <v>10905.956122698297</v>
      </c>
      <c r="D236" s="28">
        <v>6121.0404409194552</v>
      </c>
      <c r="E236" s="27">
        <v>0.56125665389207691</v>
      </c>
      <c r="F236" s="58">
        <v>0.31875999999999999</v>
      </c>
      <c r="G236" s="58">
        <v>9.8899999999999995E-3</v>
      </c>
      <c r="H236" s="58">
        <v>4.0370000000000003E-2</v>
      </c>
      <c r="I236" s="58">
        <v>1.17E-3</v>
      </c>
      <c r="J236" s="59">
        <v>0.93</v>
      </c>
      <c r="K236" s="58">
        <v>480</v>
      </c>
      <c r="L236" s="58">
        <v>25</v>
      </c>
      <c r="M236" s="58">
        <v>281</v>
      </c>
      <c r="N236" s="58">
        <v>8</v>
      </c>
      <c r="O236" s="58">
        <v>255</v>
      </c>
      <c r="P236" s="58">
        <v>7</v>
      </c>
      <c r="Q236" s="28">
        <v>90.298507462686572</v>
      </c>
    </row>
    <row r="237" spans="2:17" s="23" customFormat="1" ht="11.25">
      <c r="B237" s="24">
        <v>22</v>
      </c>
      <c r="C237" s="56">
        <v>925.41397198649656</v>
      </c>
      <c r="D237" s="28">
        <v>744.57804816080488</v>
      </c>
      <c r="E237" s="27">
        <v>0.80458915760963856</v>
      </c>
      <c r="F237" s="58">
        <v>0.31803999999999999</v>
      </c>
      <c r="G237" s="58">
        <v>1.089E-2</v>
      </c>
      <c r="H237" s="58">
        <v>4.3610000000000003E-2</v>
      </c>
      <c r="I237" s="58">
        <v>1.2600000000000001E-3</v>
      </c>
      <c r="J237" s="59">
        <v>0.85</v>
      </c>
      <c r="K237" s="58">
        <v>307</v>
      </c>
      <c r="L237" s="58">
        <v>43</v>
      </c>
      <c r="M237" s="58">
        <v>280</v>
      </c>
      <c r="N237" s="58">
        <v>8</v>
      </c>
      <c r="O237" s="58">
        <v>275</v>
      </c>
      <c r="P237" s="58">
        <v>8</v>
      </c>
      <c r="Q237" s="28">
        <v>98.198198198198199</v>
      </c>
    </row>
    <row r="238" spans="2:17" s="23" customFormat="1" ht="11.25">
      <c r="B238" s="24">
        <v>23</v>
      </c>
      <c r="C238" s="56">
        <v>1699.8736429979031</v>
      </c>
      <c r="D238" s="28">
        <v>1538.8705282751771</v>
      </c>
      <c r="E238" s="27">
        <v>0.90528524553226186</v>
      </c>
      <c r="F238" s="58">
        <v>0.36009999999999998</v>
      </c>
      <c r="G238" s="58">
        <v>1.3220000000000001E-2</v>
      </c>
      <c r="H238" s="58">
        <v>4.5289999999999997E-2</v>
      </c>
      <c r="I238" s="58">
        <v>1.39E-3</v>
      </c>
      <c r="J238" s="59">
        <v>0.83</v>
      </c>
      <c r="K238" s="58">
        <v>482</v>
      </c>
      <c r="L238" s="58">
        <v>46</v>
      </c>
      <c r="M238" s="58">
        <v>312</v>
      </c>
      <c r="N238" s="58">
        <v>10</v>
      </c>
      <c r="O238" s="58">
        <v>286</v>
      </c>
      <c r="P238" s="58">
        <v>9</v>
      </c>
      <c r="Q238" s="28">
        <v>91.304347826086968</v>
      </c>
    </row>
    <row r="239" spans="2:17" s="23" customFormat="1" ht="11.25">
      <c r="B239" s="24">
        <v>24</v>
      </c>
      <c r="C239" s="56">
        <v>13293.313434493062</v>
      </c>
      <c r="D239" s="28">
        <v>2967.3428149823881</v>
      </c>
      <c r="E239" s="27">
        <v>0.22322070638030864</v>
      </c>
      <c r="F239" s="58">
        <v>0.32286999999999999</v>
      </c>
      <c r="G239" s="58">
        <v>5.2769999999999997E-2</v>
      </c>
      <c r="H239" s="58">
        <v>4.2049999999999997E-2</v>
      </c>
      <c r="I239" s="58">
        <v>1.4400000000000001E-3</v>
      </c>
      <c r="J239" s="59">
        <v>0.41</v>
      </c>
      <c r="K239" s="58">
        <v>440</v>
      </c>
      <c r="L239" s="58">
        <v>360</v>
      </c>
      <c r="M239" s="58">
        <v>284</v>
      </c>
      <c r="N239" s="58">
        <v>41</v>
      </c>
      <c r="O239" s="58">
        <v>266</v>
      </c>
      <c r="P239" s="58">
        <v>9</v>
      </c>
      <c r="Q239" s="28">
        <v>93.454545454545453</v>
      </c>
    </row>
    <row r="240" spans="2:17" s="23" customFormat="1" ht="11.25">
      <c r="B240" s="24">
        <v>25</v>
      </c>
      <c r="C240" s="56">
        <v>8054.1628571948941</v>
      </c>
      <c r="D240" s="28">
        <v>6757.5920911100811</v>
      </c>
      <c r="E240" s="27">
        <v>0.8390185561089607</v>
      </c>
      <c r="F240" s="58">
        <v>0.30719000000000002</v>
      </c>
      <c r="G240" s="58">
        <v>9.7400000000000004E-3</v>
      </c>
      <c r="H240" s="58">
        <v>4.2380000000000001E-2</v>
      </c>
      <c r="I240" s="58">
        <v>1.2700000000000001E-3</v>
      </c>
      <c r="J240" s="59">
        <v>0.94</v>
      </c>
      <c r="K240" s="58">
        <v>286</v>
      </c>
      <c r="L240" s="58">
        <v>25</v>
      </c>
      <c r="M240" s="58">
        <v>272</v>
      </c>
      <c r="N240" s="58">
        <v>8</v>
      </c>
      <c r="O240" s="58">
        <v>268</v>
      </c>
      <c r="P240" s="58">
        <v>8</v>
      </c>
      <c r="Q240" s="28">
        <v>98.518518518518519</v>
      </c>
    </row>
    <row r="241" spans="1:17" s="23" customFormat="1" ht="11.25">
      <c r="B241" s="24">
        <v>26</v>
      </c>
      <c r="C241" s="56">
        <v>10654.72222189232</v>
      </c>
      <c r="D241" s="28">
        <v>6806.794707331258</v>
      </c>
      <c r="E241" s="27">
        <v>0.63885238540947575</v>
      </c>
      <c r="F241" s="58">
        <v>0.27073999999999998</v>
      </c>
      <c r="G241" s="58">
        <v>2.2859999999999998E-2</v>
      </c>
      <c r="H241" s="58">
        <v>3.9329999999999997E-2</v>
      </c>
      <c r="I241" s="58">
        <v>1.2800000000000001E-3</v>
      </c>
      <c r="J241" s="59">
        <v>0.85</v>
      </c>
      <c r="K241" s="58">
        <v>192</v>
      </c>
      <c r="L241" s="58">
        <v>206</v>
      </c>
      <c r="M241" s="58">
        <v>243</v>
      </c>
      <c r="N241" s="58">
        <v>18</v>
      </c>
      <c r="O241" s="58">
        <v>249</v>
      </c>
      <c r="P241" s="58">
        <v>8</v>
      </c>
      <c r="Q241" s="28">
        <v>97.560975609756099</v>
      </c>
    </row>
    <row r="242" spans="1:17" s="23" customFormat="1" ht="11.25">
      <c r="B242" s="24">
        <v>27</v>
      </c>
      <c r="C242" s="56">
        <v>8819.3965101029953</v>
      </c>
      <c r="D242" s="28">
        <v>4908.9837773218496</v>
      </c>
      <c r="E242" s="27">
        <v>0.5566122094293412</v>
      </c>
      <c r="F242" s="58">
        <v>0.35319</v>
      </c>
      <c r="G242" s="58">
        <v>1.154E-2</v>
      </c>
      <c r="H242" s="58">
        <v>4.0480000000000002E-2</v>
      </c>
      <c r="I242" s="58">
        <v>1.2099999999999999E-3</v>
      </c>
      <c r="J242" s="58">
        <v>0.91</v>
      </c>
      <c r="K242" s="58">
        <v>695</v>
      </c>
      <c r="L242" s="58">
        <v>29</v>
      </c>
      <c r="M242" s="58">
        <v>307</v>
      </c>
      <c r="N242" s="58">
        <v>9</v>
      </c>
      <c r="O242" s="58">
        <v>256</v>
      </c>
      <c r="P242" s="58">
        <v>7</v>
      </c>
      <c r="Q242" s="28">
        <v>81.882770870337481</v>
      </c>
    </row>
    <row r="243" spans="1:17" s="23" customFormat="1" ht="11.25">
      <c r="B243" s="24">
        <v>28</v>
      </c>
      <c r="C243" s="56">
        <v>11201.633958687135</v>
      </c>
      <c r="D243" s="28">
        <v>6909.4246340631116</v>
      </c>
      <c r="E243" s="27">
        <v>0.61682292597185684</v>
      </c>
      <c r="F243" s="58">
        <v>0.3342</v>
      </c>
      <c r="G243" s="58">
        <v>2.683E-2</v>
      </c>
      <c r="H243" s="58">
        <v>4.2779999999999999E-2</v>
      </c>
      <c r="I243" s="58">
        <v>1.34E-3</v>
      </c>
      <c r="J243" s="59">
        <v>0.88</v>
      </c>
      <c r="K243" s="58">
        <v>478</v>
      </c>
      <c r="L243" s="58">
        <v>197</v>
      </c>
      <c r="M243" s="58">
        <v>293</v>
      </c>
      <c r="N243" s="58">
        <v>20</v>
      </c>
      <c r="O243" s="58">
        <v>270</v>
      </c>
      <c r="P243" s="58">
        <v>8</v>
      </c>
      <c r="Q243" s="28">
        <v>91.829484902309062</v>
      </c>
    </row>
    <row r="244" spans="1:17" s="23" customFormat="1" ht="11.25">
      <c r="B244" s="24">
        <v>29</v>
      </c>
      <c r="C244" s="56">
        <v>12635.344336964497</v>
      </c>
      <c r="D244" s="28">
        <v>7678.6636277432781</v>
      </c>
      <c r="E244" s="27">
        <v>0.60771304864873932</v>
      </c>
      <c r="F244" s="58">
        <v>0.33033000000000001</v>
      </c>
      <c r="G244" s="58">
        <v>2.6689999999999998E-2</v>
      </c>
      <c r="H244" s="58">
        <v>4.2439999999999999E-2</v>
      </c>
      <c r="I244" s="58">
        <v>1.2999999999999999E-3</v>
      </c>
      <c r="J244" s="59">
        <v>0.86</v>
      </c>
      <c r="K244" s="58">
        <v>470</v>
      </c>
      <c r="L244" s="58">
        <v>197</v>
      </c>
      <c r="M244" s="58">
        <v>290</v>
      </c>
      <c r="N244" s="58">
        <v>20</v>
      </c>
      <c r="O244" s="58">
        <v>268</v>
      </c>
      <c r="P244" s="58">
        <v>8</v>
      </c>
      <c r="Q244" s="28">
        <v>92.114695340501797</v>
      </c>
    </row>
    <row r="245" spans="1:17" s="23" customFormat="1" ht="11.25">
      <c r="B245" s="24">
        <v>30</v>
      </c>
      <c r="C245" s="56">
        <v>11735.34144934771</v>
      </c>
      <c r="D245" s="28">
        <v>9067.2166927852086</v>
      </c>
      <c r="E245" s="27">
        <v>0.77264191518596115</v>
      </c>
      <c r="F245" s="58">
        <v>0.30463000000000001</v>
      </c>
      <c r="G245" s="58">
        <v>9.3100000000000006E-3</v>
      </c>
      <c r="H245" s="58">
        <v>4.1540000000000001E-2</v>
      </c>
      <c r="I245" s="58">
        <v>1.2099999999999999E-3</v>
      </c>
      <c r="J245" s="59">
        <v>0.96</v>
      </c>
      <c r="K245" s="58">
        <v>313</v>
      </c>
      <c r="L245" s="58">
        <v>21</v>
      </c>
      <c r="M245" s="58">
        <v>270</v>
      </c>
      <c r="N245" s="58">
        <v>7</v>
      </c>
      <c r="O245" s="58">
        <v>262</v>
      </c>
      <c r="P245" s="58">
        <v>8</v>
      </c>
      <c r="Q245" s="28">
        <v>96.992481203007515</v>
      </c>
    </row>
    <row r="246" spans="1:17" s="23" customFormat="1" ht="11.25">
      <c r="B246" s="24">
        <v>31</v>
      </c>
      <c r="C246" s="56">
        <v>8649.1593826827411</v>
      </c>
      <c r="D246" s="28">
        <v>5871.0497476326309</v>
      </c>
      <c r="E246" s="27">
        <v>0.67880004146849082</v>
      </c>
      <c r="F246" s="58">
        <v>0.30266999999999999</v>
      </c>
      <c r="G246" s="58">
        <v>9.5499999999999995E-3</v>
      </c>
      <c r="H246" s="58">
        <v>4.0660000000000002E-2</v>
      </c>
      <c r="I246" s="58">
        <v>1.1900000000000001E-3</v>
      </c>
      <c r="J246" s="59">
        <v>0.93</v>
      </c>
      <c r="K246" s="58">
        <v>348</v>
      </c>
      <c r="L246" s="58">
        <v>27</v>
      </c>
      <c r="M246" s="58">
        <v>268</v>
      </c>
      <c r="N246" s="58">
        <v>7</v>
      </c>
      <c r="O246" s="58">
        <v>257</v>
      </c>
      <c r="P246" s="58">
        <v>7</v>
      </c>
      <c r="Q246" s="28">
        <v>95.80952380952381</v>
      </c>
    </row>
    <row r="247" spans="1:17" s="23" customFormat="1" ht="11.25">
      <c r="B247" s="24">
        <v>32</v>
      </c>
      <c r="C247" s="56">
        <v>10373.741944812824</v>
      </c>
      <c r="D247" s="28">
        <v>3200.1756503649631</v>
      </c>
      <c r="E247" s="27">
        <v>0.3084880718442341</v>
      </c>
      <c r="F247" s="58">
        <v>0.33699000000000001</v>
      </c>
      <c r="G247" s="58">
        <v>1.83E-2</v>
      </c>
      <c r="H247" s="58">
        <v>4.3209999999999998E-2</v>
      </c>
      <c r="I247" s="58">
        <v>1.2999999999999999E-3</v>
      </c>
      <c r="J247" s="59">
        <v>0.91</v>
      </c>
      <c r="K247" s="58">
        <v>475</v>
      </c>
      <c r="L247" s="58">
        <v>141</v>
      </c>
      <c r="M247" s="58">
        <v>295</v>
      </c>
      <c r="N247" s="58">
        <v>14</v>
      </c>
      <c r="O247" s="58">
        <v>273</v>
      </c>
      <c r="P247" s="58">
        <v>8</v>
      </c>
      <c r="Q247" s="28">
        <v>92.25352112676056</v>
      </c>
    </row>
    <row r="248" spans="1:17" s="23" customFormat="1" ht="11.25">
      <c r="B248" s="24">
        <v>33</v>
      </c>
      <c r="C248" s="56">
        <v>9466.5718161852546</v>
      </c>
      <c r="D248" s="28">
        <v>6235.523895735214</v>
      </c>
      <c r="E248" s="27">
        <v>0.65868870133897572</v>
      </c>
      <c r="F248" s="58">
        <v>0.32092999999999999</v>
      </c>
      <c r="G248" s="58">
        <v>1.018E-2</v>
      </c>
      <c r="H248" s="58">
        <v>3.882E-2</v>
      </c>
      <c r="I248" s="58">
        <v>1.14E-3</v>
      </c>
      <c r="J248" s="58">
        <v>0.93</v>
      </c>
      <c r="K248" s="58">
        <v>587</v>
      </c>
      <c r="L248" s="58">
        <v>26</v>
      </c>
      <c r="M248" s="58">
        <v>283</v>
      </c>
      <c r="N248" s="58">
        <v>8</v>
      </c>
      <c r="O248" s="58">
        <v>246</v>
      </c>
      <c r="P248" s="58">
        <v>7</v>
      </c>
      <c r="Q248" s="28">
        <v>86.011342155009459</v>
      </c>
    </row>
    <row r="249" spans="1:17" s="23" customFormat="1" ht="11.25">
      <c r="B249" s="24">
        <v>34</v>
      </c>
      <c r="C249" s="56">
        <v>405.84083735351555</v>
      </c>
      <c r="D249" s="28">
        <v>126.60689141233931</v>
      </c>
      <c r="E249" s="27">
        <v>0.31196193127813776</v>
      </c>
      <c r="F249" s="58">
        <v>9.3641000000000005</v>
      </c>
      <c r="G249" s="58">
        <v>0.28967999999999999</v>
      </c>
      <c r="H249" s="58">
        <v>0.44085000000000002</v>
      </c>
      <c r="I249" s="58">
        <v>1.2930000000000001E-2</v>
      </c>
      <c r="J249" s="59">
        <v>0.95</v>
      </c>
      <c r="K249" s="58">
        <v>2380</v>
      </c>
      <c r="L249" s="58">
        <v>17</v>
      </c>
      <c r="M249" s="58">
        <v>2374</v>
      </c>
      <c r="N249" s="58">
        <v>28</v>
      </c>
      <c r="O249" s="58">
        <v>2354</v>
      </c>
      <c r="P249" s="58">
        <v>58</v>
      </c>
      <c r="Q249" s="28">
        <v>99.15397631133672</v>
      </c>
    </row>
    <row r="250" spans="1:17" s="23" customFormat="1" ht="11.25">
      <c r="B250" s="24">
        <v>35</v>
      </c>
      <c r="C250" s="56">
        <v>8148.4914448478321</v>
      </c>
      <c r="D250" s="28">
        <v>3790.4866774010966</v>
      </c>
      <c r="E250" s="27">
        <v>0.46517649347202344</v>
      </c>
      <c r="F250" s="58">
        <v>0.29296</v>
      </c>
      <c r="G250" s="58">
        <v>9.9399999999999992E-3</v>
      </c>
      <c r="H250" s="58">
        <v>3.814E-2</v>
      </c>
      <c r="I250" s="58">
        <v>1.1900000000000001E-3</v>
      </c>
      <c r="J250" s="59">
        <v>0.92</v>
      </c>
      <c r="K250" s="58">
        <v>432</v>
      </c>
      <c r="L250" s="58">
        <v>30</v>
      </c>
      <c r="M250" s="58">
        <v>261</v>
      </c>
      <c r="N250" s="58">
        <v>8</v>
      </c>
      <c r="O250" s="58">
        <v>241</v>
      </c>
      <c r="P250" s="58">
        <v>7</v>
      </c>
      <c r="Q250" s="28">
        <v>92.031872509960152</v>
      </c>
    </row>
    <row r="251" spans="1:17" s="23" customFormat="1" ht="11.25">
      <c r="B251" s="24">
        <v>36</v>
      </c>
      <c r="C251" s="56">
        <v>8123.5839637775744</v>
      </c>
      <c r="D251" s="28">
        <v>4116.3474792900524</v>
      </c>
      <c r="E251" s="27">
        <v>0.50671569317736165</v>
      </c>
      <c r="F251" s="58">
        <v>0.31849</v>
      </c>
      <c r="G251" s="58">
        <v>2.4830000000000001E-2</v>
      </c>
      <c r="H251" s="58">
        <v>3.875E-2</v>
      </c>
      <c r="I251" s="58">
        <v>1.2700000000000001E-3</v>
      </c>
      <c r="J251" s="58">
        <v>0.79</v>
      </c>
      <c r="K251" s="58">
        <v>590</v>
      </c>
      <c r="L251" s="58">
        <v>190</v>
      </c>
      <c r="M251" s="58">
        <v>281</v>
      </c>
      <c r="N251" s="58">
        <v>19</v>
      </c>
      <c r="O251" s="58">
        <v>245</v>
      </c>
      <c r="P251" s="58">
        <v>8</v>
      </c>
      <c r="Q251" s="28">
        <v>86.311787072243334</v>
      </c>
    </row>
    <row r="252" spans="1:17" s="23" customFormat="1" ht="11.25">
      <c r="B252" s="24">
        <v>37</v>
      </c>
      <c r="C252" s="56">
        <v>2486.1313831822608</v>
      </c>
      <c r="D252" s="28">
        <v>1303.7403013466303</v>
      </c>
      <c r="E252" s="27">
        <v>0.52440523061892086</v>
      </c>
      <c r="F252" s="58">
        <v>0.27035999999999999</v>
      </c>
      <c r="G252" s="58">
        <v>9.0600000000000003E-3</v>
      </c>
      <c r="H252" s="58">
        <v>4.0090000000000001E-2</v>
      </c>
      <c r="I252" s="58">
        <v>1.1999999999999999E-3</v>
      </c>
      <c r="J252" s="59">
        <v>0.9</v>
      </c>
      <c r="K252" s="58">
        <v>116</v>
      </c>
      <c r="L252" s="58">
        <v>36</v>
      </c>
      <c r="M252" s="58">
        <v>243</v>
      </c>
      <c r="N252" s="58">
        <v>7</v>
      </c>
      <c r="O252" s="58">
        <v>253</v>
      </c>
      <c r="P252" s="58">
        <v>7</v>
      </c>
      <c r="Q252" s="28">
        <v>95.967741935483872</v>
      </c>
    </row>
    <row r="253" spans="1:17" s="23" customFormat="1" ht="11.25">
      <c r="B253" s="24">
        <v>38</v>
      </c>
      <c r="C253" s="56">
        <v>7678.3701025529126</v>
      </c>
      <c r="D253" s="28">
        <v>1910.9195990851338</v>
      </c>
      <c r="E253" s="27">
        <v>0.24887047297313647</v>
      </c>
      <c r="F253" s="58">
        <v>0.37258000000000002</v>
      </c>
      <c r="G253" s="58">
        <v>1.225E-2</v>
      </c>
      <c r="H253" s="58">
        <v>4.6989999999999997E-2</v>
      </c>
      <c r="I253" s="58">
        <v>1.4300000000000001E-3</v>
      </c>
      <c r="J253" s="59">
        <v>0.93</v>
      </c>
      <c r="K253" s="58">
        <v>437</v>
      </c>
      <c r="L253" s="58">
        <v>28</v>
      </c>
      <c r="M253" s="58">
        <v>322</v>
      </c>
      <c r="N253" s="58">
        <v>9</v>
      </c>
      <c r="O253" s="58">
        <v>296</v>
      </c>
      <c r="P253" s="58">
        <v>9</v>
      </c>
      <c r="Q253" s="28">
        <v>91.585760517799358</v>
      </c>
    </row>
    <row r="254" spans="1:17" s="23" customFormat="1" ht="11.25">
      <c r="B254" s="24">
        <v>39</v>
      </c>
      <c r="C254" s="56">
        <v>6829.2043336010747</v>
      </c>
      <c r="D254" s="28">
        <v>2470.1769551339958</v>
      </c>
      <c r="E254" s="27">
        <v>0.36170787026831552</v>
      </c>
      <c r="F254" s="58">
        <v>0.26573999999999998</v>
      </c>
      <c r="G254" s="58">
        <v>1.6670000000000001E-2</v>
      </c>
      <c r="H254" s="58">
        <v>3.5880000000000002E-2</v>
      </c>
      <c r="I254" s="58">
        <v>1.09E-3</v>
      </c>
      <c r="J254" s="59">
        <v>0.86</v>
      </c>
      <c r="K254" s="58">
        <v>359</v>
      </c>
      <c r="L254" s="58">
        <v>161</v>
      </c>
      <c r="M254" s="58">
        <v>239</v>
      </c>
      <c r="N254" s="58">
        <v>13</v>
      </c>
      <c r="O254" s="58">
        <v>227</v>
      </c>
      <c r="P254" s="58">
        <v>7</v>
      </c>
      <c r="Q254" s="28">
        <v>94.849785407725321</v>
      </c>
    </row>
    <row r="255" spans="1:17" s="23" customFormat="1" ht="11.25">
      <c r="B255" s="24">
        <v>40</v>
      </c>
      <c r="C255" s="56">
        <v>6386.6027203847807</v>
      </c>
      <c r="D255" s="28">
        <v>1804.9708554223052</v>
      </c>
      <c r="E255" s="27">
        <v>0.28261830811257338</v>
      </c>
      <c r="F255" s="58">
        <v>0.30092000000000002</v>
      </c>
      <c r="G255" s="58">
        <v>1.7569999999999999E-2</v>
      </c>
      <c r="H255" s="58">
        <v>4.2349999999999999E-2</v>
      </c>
      <c r="I255" s="58">
        <v>1.2899999999999999E-3</v>
      </c>
      <c r="J255" s="59">
        <v>0.9</v>
      </c>
      <c r="K255" s="58">
        <v>265</v>
      </c>
      <c r="L255" s="58">
        <v>152</v>
      </c>
      <c r="M255" s="58">
        <v>267</v>
      </c>
      <c r="N255" s="58">
        <v>14</v>
      </c>
      <c r="O255" s="58">
        <v>267</v>
      </c>
      <c r="P255" s="58">
        <v>8</v>
      </c>
      <c r="Q255" s="28">
        <v>100</v>
      </c>
    </row>
    <row r="256" spans="1:17" s="33" customFormat="1" ht="11.25">
      <c r="A256" s="19">
        <v>9</v>
      </c>
      <c r="B256" s="76" t="s">
        <v>70</v>
      </c>
      <c r="C256" s="76"/>
      <c r="D256" s="77"/>
      <c r="E256" s="78"/>
      <c r="F256" s="79"/>
      <c r="G256" s="79"/>
      <c r="H256" s="80"/>
      <c r="I256" s="80"/>
      <c r="J256" s="81"/>
      <c r="K256" s="77"/>
      <c r="L256" s="77"/>
      <c r="M256" s="77"/>
      <c r="N256" s="77"/>
      <c r="O256" s="77"/>
      <c r="P256" s="77"/>
      <c r="Q256" s="77"/>
    </row>
    <row r="257" spans="2:17" s="14" customFormat="1" ht="11.25">
      <c r="B257" s="15">
        <v>1</v>
      </c>
      <c r="C257" s="51">
        <v>90.7177308934249</v>
      </c>
      <c r="D257" s="16">
        <v>104.59449044258234</v>
      </c>
      <c r="E257" s="18">
        <v>1.1529663431006651</v>
      </c>
      <c r="F257" s="52">
        <v>0.32971</v>
      </c>
      <c r="G257" s="52">
        <v>2.0410000000000001E-2</v>
      </c>
      <c r="H257" s="52">
        <v>4.1349999999999998E-2</v>
      </c>
      <c r="I257" s="52">
        <v>1.6100000000000001E-3</v>
      </c>
      <c r="J257" s="52">
        <v>0.63</v>
      </c>
      <c r="K257" s="52">
        <v>586</v>
      </c>
      <c r="L257" s="52">
        <v>107</v>
      </c>
      <c r="M257" s="52">
        <v>289</v>
      </c>
      <c r="N257" s="52">
        <v>16</v>
      </c>
      <c r="O257" s="52">
        <v>261</v>
      </c>
      <c r="P257" s="52">
        <v>10</v>
      </c>
      <c r="Q257" s="16">
        <v>89.818181818181813</v>
      </c>
    </row>
    <row r="258" spans="2:17" s="14" customFormat="1" ht="11.25">
      <c r="B258" s="15">
        <v>2</v>
      </c>
      <c r="C258" s="54">
        <v>492.9619676280509</v>
      </c>
      <c r="D258" s="16">
        <v>199.9536520622716</v>
      </c>
      <c r="E258" s="18">
        <v>0.40561679235494369</v>
      </c>
      <c r="F258" s="52">
        <v>0.30415999999999999</v>
      </c>
      <c r="G258" s="52">
        <v>1.264E-2</v>
      </c>
      <c r="H258" s="52">
        <v>4.1349999999999998E-2</v>
      </c>
      <c r="I258" s="52">
        <v>1.2999999999999999E-3</v>
      </c>
      <c r="J258" s="53">
        <v>0.76</v>
      </c>
      <c r="K258" s="52">
        <v>341</v>
      </c>
      <c r="L258" s="52">
        <v>63</v>
      </c>
      <c r="M258" s="52">
        <v>270</v>
      </c>
      <c r="N258" s="52">
        <v>10</v>
      </c>
      <c r="O258" s="52">
        <v>261</v>
      </c>
      <c r="P258" s="52">
        <v>8</v>
      </c>
      <c r="Q258" s="16">
        <v>96.610169491525426</v>
      </c>
    </row>
    <row r="259" spans="2:17" s="14" customFormat="1" ht="11.25">
      <c r="B259" s="15">
        <v>3</v>
      </c>
      <c r="C259" s="54">
        <v>2383.6161407843379</v>
      </c>
      <c r="D259" s="16">
        <v>587.63006164716444</v>
      </c>
      <c r="E259" s="18">
        <v>0.24652881459923431</v>
      </c>
      <c r="F259" s="52">
        <v>0.33333000000000002</v>
      </c>
      <c r="G259" s="52">
        <v>1.2279999999999999E-2</v>
      </c>
      <c r="H259" s="52">
        <v>4.616E-2</v>
      </c>
      <c r="I259" s="52">
        <v>1.49E-3</v>
      </c>
      <c r="J259" s="53">
        <v>0.87</v>
      </c>
      <c r="K259" s="52">
        <v>281</v>
      </c>
      <c r="L259" s="52">
        <v>42</v>
      </c>
      <c r="M259" s="52">
        <v>292</v>
      </c>
      <c r="N259" s="52">
        <v>9</v>
      </c>
      <c r="O259" s="52">
        <v>291</v>
      </c>
      <c r="P259" s="52">
        <v>9</v>
      </c>
      <c r="Q259" s="16">
        <v>99.656946826758158</v>
      </c>
    </row>
    <row r="260" spans="2:17" s="14" customFormat="1" ht="11.25">
      <c r="B260" s="15">
        <v>4</v>
      </c>
      <c r="C260" s="54">
        <v>522.79553710060509</v>
      </c>
      <c r="D260" s="16">
        <v>40.075850793257558</v>
      </c>
      <c r="E260" s="18">
        <v>7.6656834171760516E-2</v>
      </c>
      <c r="F260" s="52">
        <v>0.25739000000000001</v>
      </c>
      <c r="G260" s="52">
        <v>1.072E-2</v>
      </c>
      <c r="H260" s="52">
        <v>3.8539999999999998E-2</v>
      </c>
      <c r="I260" s="52">
        <v>1.2600000000000001E-3</v>
      </c>
      <c r="J260" s="53">
        <v>0.79</v>
      </c>
      <c r="K260" s="52">
        <v>137</v>
      </c>
      <c r="L260" s="52">
        <v>62</v>
      </c>
      <c r="M260" s="52">
        <v>233</v>
      </c>
      <c r="N260" s="52">
        <v>9</v>
      </c>
      <c r="O260" s="52">
        <v>244</v>
      </c>
      <c r="P260" s="52">
        <v>8</v>
      </c>
      <c r="Q260" s="16">
        <v>95.387840670859532</v>
      </c>
    </row>
    <row r="261" spans="2:17" s="14" customFormat="1" ht="11.25">
      <c r="B261" s="15">
        <v>5</v>
      </c>
      <c r="C261" s="54">
        <v>473.0798977145904</v>
      </c>
      <c r="D261" s="16">
        <v>31.308027772780399</v>
      </c>
      <c r="E261" s="18">
        <v>6.6179154777082846E-2</v>
      </c>
      <c r="F261" s="52">
        <v>0.44191000000000003</v>
      </c>
      <c r="G261" s="52">
        <v>1.8290000000000001E-2</v>
      </c>
      <c r="H261" s="52">
        <v>5.7590000000000002E-2</v>
      </c>
      <c r="I261" s="52">
        <v>1.8799999999999999E-3</v>
      </c>
      <c r="J261" s="53">
        <v>0.79</v>
      </c>
      <c r="K261" s="52">
        <v>440</v>
      </c>
      <c r="L261" s="52">
        <v>58</v>
      </c>
      <c r="M261" s="52">
        <v>372</v>
      </c>
      <c r="N261" s="52">
        <v>13</v>
      </c>
      <c r="O261" s="52">
        <v>361</v>
      </c>
      <c r="P261" s="52">
        <v>11</v>
      </c>
      <c r="Q261" s="16">
        <v>96.998635743519785</v>
      </c>
    </row>
    <row r="262" spans="2:17" s="14" customFormat="1" ht="11.25">
      <c r="B262" s="15">
        <v>6</v>
      </c>
      <c r="C262" s="51">
        <v>22.801271145340522</v>
      </c>
      <c r="D262" s="16">
        <v>15.799609171873437</v>
      </c>
      <c r="E262" s="18">
        <v>0.69292668251533485</v>
      </c>
      <c r="F262" s="52">
        <v>0.41164000000000001</v>
      </c>
      <c r="G262" s="52">
        <v>3.6450000000000003E-2</v>
      </c>
      <c r="H262" s="52">
        <v>4.2889999999999998E-2</v>
      </c>
      <c r="I262" s="52">
        <v>2.0999999999999999E-3</v>
      </c>
      <c r="J262" s="52">
        <v>0.55000000000000004</v>
      </c>
      <c r="K262" s="52">
        <v>1259</v>
      </c>
      <c r="L262" s="52">
        <v>149</v>
      </c>
      <c r="M262" s="52">
        <v>350</v>
      </c>
      <c r="N262" s="52">
        <v>26</v>
      </c>
      <c r="O262" s="52">
        <v>271</v>
      </c>
      <c r="P262" s="52">
        <v>13</v>
      </c>
      <c r="Q262" s="16">
        <v>74.557165861513681</v>
      </c>
    </row>
    <row r="263" spans="2:17" s="14" customFormat="1" ht="11.25">
      <c r="B263" s="15">
        <v>7</v>
      </c>
      <c r="C263" s="54">
        <v>1535.034691445034</v>
      </c>
      <c r="D263" s="16">
        <v>542.05001469037325</v>
      </c>
      <c r="E263" s="18">
        <v>0.35311906480765215</v>
      </c>
      <c r="F263" s="52">
        <v>0.31933</v>
      </c>
      <c r="G263" s="52">
        <v>6.9279999999999994E-2</v>
      </c>
      <c r="H263" s="52">
        <v>4.9340000000000002E-2</v>
      </c>
      <c r="I263" s="52">
        <v>2.16E-3</v>
      </c>
      <c r="J263" s="53">
        <v>0.56999999999999995</v>
      </c>
      <c r="K263" s="52">
        <v>46</v>
      </c>
      <c r="L263" s="52">
        <v>374</v>
      </c>
      <c r="M263" s="52">
        <v>281</v>
      </c>
      <c r="N263" s="52">
        <v>53</v>
      </c>
      <c r="O263" s="52">
        <v>310</v>
      </c>
      <c r="P263" s="52">
        <v>13</v>
      </c>
      <c r="Q263" s="16">
        <v>90.186125211505924</v>
      </c>
    </row>
    <row r="264" spans="2:17" s="14" customFormat="1" ht="11.25">
      <c r="B264" s="15">
        <v>8</v>
      </c>
      <c r="C264" s="54">
        <v>144.00644518100825</v>
      </c>
      <c r="D264" s="16">
        <v>59.746015857995211</v>
      </c>
      <c r="E264" s="18">
        <v>0.41488431842684353</v>
      </c>
      <c r="F264" s="52">
        <v>0.29569000000000001</v>
      </c>
      <c r="G264" s="52">
        <v>2.002E-2</v>
      </c>
      <c r="H264" s="52">
        <v>4.129E-2</v>
      </c>
      <c r="I264" s="52">
        <v>1.48E-3</v>
      </c>
      <c r="J264" s="53">
        <v>0.53</v>
      </c>
      <c r="K264" s="52">
        <v>326</v>
      </c>
      <c r="L264" s="52">
        <v>134</v>
      </c>
      <c r="M264" s="52">
        <v>263</v>
      </c>
      <c r="N264" s="52">
        <v>16</v>
      </c>
      <c r="O264" s="52">
        <v>261</v>
      </c>
      <c r="P264" s="52">
        <v>9</v>
      </c>
      <c r="Q264" s="16">
        <v>99.236641221374043</v>
      </c>
    </row>
    <row r="265" spans="2:17" s="14" customFormat="1" ht="11.25">
      <c r="B265" s="15">
        <v>9</v>
      </c>
      <c r="C265" s="54">
        <v>103.61987110054619</v>
      </c>
      <c r="D265" s="16">
        <v>69.144085503936694</v>
      </c>
      <c r="E265" s="18">
        <v>0.66728596329601331</v>
      </c>
      <c r="F265" s="52">
        <v>0.53713</v>
      </c>
      <c r="G265" s="52">
        <v>3.0589999999999999E-2</v>
      </c>
      <c r="H265" s="52">
        <v>7.0000000000000007E-2</v>
      </c>
      <c r="I265" s="52">
        <v>2.5100000000000001E-3</v>
      </c>
      <c r="J265" s="53">
        <v>0.63</v>
      </c>
      <c r="K265" s="52">
        <v>424</v>
      </c>
      <c r="L265" s="52">
        <v>101</v>
      </c>
      <c r="M265" s="52">
        <v>437</v>
      </c>
      <c r="N265" s="52">
        <v>20</v>
      </c>
      <c r="O265" s="52">
        <v>436</v>
      </c>
      <c r="P265" s="52">
        <v>15</v>
      </c>
      <c r="Q265" s="16">
        <v>99.770904925544102</v>
      </c>
    </row>
    <row r="266" spans="2:17" s="14" customFormat="1" ht="11.25">
      <c r="B266" s="15">
        <v>10</v>
      </c>
      <c r="C266" s="54">
        <v>358.53712588998837</v>
      </c>
      <c r="D266" s="16">
        <v>95.846095449892061</v>
      </c>
      <c r="E266" s="18">
        <v>0.26732544143643572</v>
      </c>
      <c r="F266" s="52">
        <v>0.30612</v>
      </c>
      <c r="G266" s="52">
        <v>1.3509999999999999E-2</v>
      </c>
      <c r="H266" s="52">
        <v>4.1579999999999999E-2</v>
      </c>
      <c r="I266" s="52">
        <v>1.48E-3</v>
      </c>
      <c r="J266" s="53">
        <v>0.8</v>
      </c>
      <c r="K266" s="52">
        <v>387</v>
      </c>
      <c r="L266" s="52">
        <v>60</v>
      </c>
      <c r="M266" s="52">
        <v>271</v>
      </c>
      <c r="N266" s="52">
        <v>11</v>
      </c>
      <c r="O266" s="52">
        <v>263</v>
      </c>
      <c r="P266" s="52">
        <v>9</v>
      </c>
      <c r="Q266" s="16">
        <v>97.00374531835206</v>
      </c>
    </row>
    <row r="267" spans="2:17" s="14" customFormat="1" ht="11.25">
      <c r="B267" s="15">
        <v>12</v>
      </c>
      <c r="C267" s="54">
        <v>288.49577793179276</v>
      </c>
      <c r="D267" s="16">
        <v>97.247501233863375</v>
      </c>
      <c r="E267" s="18">
        <v>0.3370846600633961</v>
      </c>
      <c r="F267" s="52">
        <v>0.31401000000000001</v>
      </c>
      <c r="G267" s="52">
        <v>1.4829999999999999E-2</v>
      </c>
      <c r="H267" s="52">
        <v>4.4769999999999997E-2</v>
      </c>
      <c r="I267" s="52">
        <v>1.5499999999999999E-3</v>
      </c>
      <c r="J267" s="53">
        <v>0.73</v>
      </c>
      <c r="K267" s="52">
        <v>242</v>
      </c>
      <c r="L267" s="52">
        <v>76</v>
      </c>
      <c r="M267" s="52">
        <v>277</v>
      </c>
      <c r="N267" s="52">
        <v>11</v>
      </c>
      <c r="O267" s="52">
        <v>282</v>
      </c>
      <c r="P267" s="52">
        <v>10</v>
      </c>
      <c r="Q267" s="16">
        <v>98.211091234347052</v>
      </c>
    </row>
    <row r="268" spans="2:17" s="14" customFormat="1" ht="11.25">
      <c r="B268" s="15">
        <v>13</v>
      </c>
      <c r="C268" s="54">
        <v>178.65147662881049</v>
      </c>
      <c r="D268" s="16">
        <v>103.90661731698599</v>
      </c>
      <c r="E268" s="18">
        <v>0.58161633633107812</v>
      </c>
      <c r="F268" s="52">
        <v>0.32657000000000003</v>
      </c>
      <c r="G268" s="52">
        <v>1.7600000000000001E-2</v>
      </c>
      <c r="H268" s="52">
        <v>4.1939999999999998E-2</v>
      </c>
      <c r="I268" s="52">
        <v>1.39E-3</v>
      </c>
      <c r="J268" s="53">
        <v>0.62</v>
      </c>
      <c r="K268" s="52">
        <v>505</v>
      </c>
      <c r="L268" s="52">
        <v>96</v>
      </c>
      <c r="M268" s="52">
        <v>287</v>
      </c>
      <c r="N268" s="52">
        <v>13</v>
      </c>
      <c r="O268" s="52">
        <v>265</v>
      </c>
      <c r="P268" s="52">
        <v>9</v>
      </c>
      <c r="Q268" s="16">
        <v>92.028985507246375</v>
      </c>
    </row>
    <row r="269" spans="2:17" s="14" customFormat="1" ht="11.25">
      <c r="B269" s="15">
        <v>14</v>
      </c>
      <c r="C269" s="54">
        <v>116.03676600218574</v>
      </c>
      <c r="D269" s="16">
        <v>10.41502464057749</v>
      </c>
      <c r="E269" s="18">
        <v>8.9756247087938543E-2</v>
      </c>
      <c r="F269" s="52">
        <v>0.24274999999999999</v>
      </c>
      <c r="G269" s="52">
        <v>1.721E-2</v>
      </c>
      <c r="H269" s="52">
        <v>3.7260000000000001E-2</v>
      </c>
      <c r="I269" s="52">
        <v>1.4599999999999999E-3</v>
      </c>
      <c r="J269" s="53">
        <v>0.55000000000000004</v>
      </c>
      <c r="K269" s="52">
        <v>113</v>
      </c>
      <c r="L269" s="52">
        <v>133</v>
      </c>
      <c r="M269" s="52">
        <v>221</v>
      </c>
      <c r="N269" s="52">
        <v>14</v>
      </c>
      <c r="O269" s="52">
        <v>236</v>
      </c>
      <c r="P269" s="52">
        <v>9</v>
      </c>
      <c r="Q269" s="16">
        <v>93.435448577680518</v>
      </c>
    </row>
    <row r="270" spans="2:17" s="14" customFormat="1" ht="11.25">
      <c r="B270" s="15">
        <v>16</v>
      </c>
      <c r="C270" s="51">
        <v>33.619097358944622</v>
      </c>
      <c r="D270" s="16">
        <v>15.17917291222974</v>
      </c>
      <c r="E270" s="18">
        <v>0.45150447527381943</v>
      </c>
      <c r="F270" s="52">
        <v>0.34852</v>
      </c>
      <c r="G270" s="52">
        <v>2.9680000000000002E-2</v>
      </c>
      <c r="H270" s="52">
        <v>4.369E-2</v>
      </c>
      <c r="I270" s="52">
        <v>1.8400000000000001E-3</v>
      </c>
      <c r="J270" s="53">
        <v>0.49</v>
      </c>
      <c r="K270" s="52">
        <v>559</v>
      </c>
      <c r="L270" s="52">
        <v>167</v>
      </c>
      <c r="M270" s="52">
        <v>304</v>
      </c>
      <c r="N270" s="52">
        <v>22</v>
      </c>
      <c r="O270" s="52">
        <v>276</v>
      </c>
      <c r="P270" s="52">
        <v>11</v>
      </c>
      <c r="Q270" s="16">
        <v>90.344827586206904</v>
      </c>
    </row>
    <row r="271" spans="2:17" s="14" customFormat="1" ht="11.25">
      <c r="B271" s="15">
        <v>17</v>
      </c>
      <c r="C271" s="51">
        <v>57.845038123911216</v>
      </c>
      <c r="D271" s="16">
        <v>68.315311775530859</v>
      </c>
      <c r="E271" s="18">
        <v>1.1810055622954387</v>
      </c>
      <c r="F271" s="52">
        <v>0.28054000000000001</v>
      </c>
      <c r="G271" s="52">
        <v>2.239E-2</v>
      </c>
      <c r="H271" s="52">
        <v>3.6560000000000002E-2</v>
      </c>
      <c r="I271" s="52">
        <v>1.49E-3</v>
      </c>
      <c r="J271" s="53">
        <v>0.51</v>
      </c>
      <c r="K271" s="52">
        <v>475</v>
      </c>
      <c r="L271" s="52">
        <v>157</v>
      </c>
      <c r="M271" s="52">
        <v>251</v>
      </c>
      <c r="N271" s="52">
        <v>18</v>
      </c>
      <c r="O271" s="52">
        <v>231</v>
      </c>
      <c r="P271" s="52">
        <v>9</v>
      </c>
      <c r="Q271" s="16">
        <v>91.701244813278009</v>
      </c>
    </row>
    <row r="272" spans="2:17" s="14" customFormat="1" ht="11.25">
      <c r="B272" s="15">
        <v>18</v>
      </c>
      <c r="C272" s="54">
        <v>882.76171321621121</v>
      </c>
      <c r="D272" s="16">
        <v>273.47317533988411</v>
      </c>
      <c r="E272" s="18">
        <v>0.30979274615742591</v>
      </c>
      <c r="F272" s="52">
        <v>0.55876999999999999</v>
      </c>
      <c r="G272" s="52">
        <v>1.967E-2</v>
      </c>
      <c r="H272" s="52">
        <v>7.2760000000000005E-2</v>
      </c>
      <c r="I272" s="52">
        <v>2.5200000000000001E-3</v>
      </c>
      <c r="J272" s="53">
        <v>0.98</v>
      </c>
      <c r="K272" s="52">
        <v>460</v>
      </c>
      <c r="L272" s="52">
        <v>15</v>
      </c>
      <c r="M272" s="52">
        <v>451</v>
      </c>
      <c r="N272" s="52">
        <v>13</v>
      </c>
      <c r="O272" s="52">
        <v>453</v>
      </c>
      <c r="P272" s="52">
        <v>15</v>
      </c>
      <c r="Q272" s="16">
        <v>99.557522123893804</v>
      </c>
    </row>
    <row r="273" spans="2:17" s="14" customFormat="1" ht="11.25">
      <c r="B273" s="15">
        <v>19</v>
      </c>
      <c r="C273" s="54">
        <v>155.99479862378925</v>
      </c>
      <c r="D273" s="16">
        <v>45.458777919313711</v>
      </c>
      <c r="E273" s="18">
        <v>0.29141213886846373</v>
      </c>
      <c r="F273" s="52">
        <v>0.27121000000000001</v>
      </c>
      <c r="G273" s="52">
        <v>1.797E-2</v>
      </c>
      <c r="H273" s="52">
        <v>3.814E-2</v>
      </c>
      <c r="I273" s="52">
        <v>1.3500000000000001E-3</v>
      </c>
      <c r="J273" s="53">
        <v>0.53</v>
      </c>
      <c r="K273" s="53">
        <v>329</v>
      </c>
      <c r="L273" s="52">
        <v>130</v>
      </c>
      <c r="M273" s="52">
        <v>244</v>
      </c>
      <c r="N273" s="52">
        <v>14</v>
      </c>
      <c r="O273" s="52">
        <v>241</v>
      </c>
      <c r="P273" s="52">
        <v>8</v>
      </c>
      <c r="Q273" s="16">
        <v>98.762886597938149</v>
      </c>
    </row>
    <row r="274" spans="2:17" s="14" customFormat="1" ht="11.25">
      <c r="B274" s="15">
        <v>20</v>
      </c>
      <c r="C274" s="51">
        <v>44.997508929143173</v>
      </c>
      <c r="D274" s="16">
        <v>42.625539436719052</v>
      </c>
      <c r="E274" s="18">
        <v>0.9472866487751751</v>
      </c>
      <c r="F274" s="52">
        <v>0.27378999999999998</v>
      </c>
      <c r="G274" s="52">
        <v>2.6880000000000001E-2</v>
      </c>
      <c r="H274" s="52">
        <v>3.8010000000000002E-2</v>
      </c>
      <c r="I274" s="52">
        <v>1.6999999999999999E-3</v>
      </c>
      <c r="J274" s="53">
        <v>0.46</v>
      </c>
      <c r="K274" s="53">
        <v>469</v>
      </c>
      <c r="L274" s="52">
        <v>200</v>
      </c>
      <c r="M274" s="52">
        <v>246</v>
      </c>
      <c r="N274" s="52">
        <v>21</v>
      </c>
      <c r="O274" s="52">
        <v>240</v>
      </c>
      <c r="P274" s="52">
        <v>11</v>
      </c>
      <c r="Q274" s="16">
        <v>97.53086419753086</v>
      </c>
    </row>
    <row r="275" spans="2:17" s="14" customFormat="1" ht="11.25">
      <c r="B275" s="15">
        <v>22</v>
      </c>
      <c r="C275" s="51">
        <v>81.217010836065555</v>
      </c>
      <c r="D275" s="16">
        <v>60.50366322720469</v>
      </c>
      <c r="E275" s="18">
        <v>0.74496294069883684</v>
      </c>
      <c r="F275" s="52">
        <v>0.35327999999999998</v>
      </c>
      <c r="G275" s="52">
        <v>2.3599999999999999E-2</v>
      </c>
      <c r="H275" s="52">
        <v>4.3740000000000001E-2</v>
      </c>
      <c r="I275" s="52">
        <v>1.8E-3</v>
      </c>
      <c r="J275" s="53">
        <v>0.62</v>
      </c>
      <c r="K275" s="53">
        <v>623</v>
      </c>
      <c r="L275" s="52">
        <v>116</v>
      </c>
      <c r="M275" s="52">
        <v>307</v>
      </c>
      <c r="N275" s="52">
        <v>18</v>
      </c>
      <c r="O275" s="52">
        <v>276</v>
      </c>
      <c r="P275" s="52">
        <v>11</v>
      </c>
      <c r="Q275" s="16">
        <v>89.36535162950257</v>
      </c>
    </row>
    <row r="276" spans="2:17" s="14" customFormat="1" ht="11.25">
      <c r="B276" s="15">
        <v>23</v>
      </c>
      <c r="C276" s="54">
        <v>3773.8801724598343</v>
      </c>
      <c r="D276" s="16">
        <v>252.29568867856807</v>
      </c>
      <c r="E276" s="18">
        <v>6.685312653001392E-2</v>
      </c>
      <c r="F276" s="52">
        <v>0.33055000000000001</v>
      </c>
      <c r="G276" s="52">
        <v>1.175E-2</v>
      </c>
      <c r="H276" s="52">
        <v>4.5670000000000002E-2</v>
      </c>
      <c r="I276" s="52">
        <v>1.57E-3</v>
      </c>
      <c r="J276" s="53">
        <v>0.97</v>
      </c>
      <c r="K276" s="53">
        <v>312</v>
      </c>
      <c r="L276" s="52">
        <v>21</v>
      </c>
      <c r="M276" s="52">
        <v>290</v>
      </c>
      <c r="N276" s="52">
        <v>9</v>
      </c>
      <c r="O276" s="52">
        <v>288</v>
      </c>
      <c r="P276" s="52">
        <v>10</v>
      </c>
      <c r="Q276" s="16">
        <v>99.307958477508649</v>
      </c>
    </row>
    <row r="277" spans="2:17" s="14" customFormat="1" ht="11.25">
      <c r="B277" s="15">
        <v>24</v>
      </c>
      <c r="C277" s="54">
        <v>271.22709894856519</v>
      </c>
      <c r="D277" s="16">
        <v>149.84628782552338</v>
      </c>
      <c r="E277" s="18">
        <v>0.55247535517806001</v>
      </c>
      <c r="F277" s="52">
        <v>0.28577999999999998</v>
      </c>
      <c r="G277" s="52">
        <v>1.555E-2</v>
      </c>
      <c r="H277" s="52">
        <v>4.3060000000000001E-2</v>
      </c>
      <c r="I277" s="52">
        <v>1.67E-3</v>
      </c>
      <c r="J277" s="53">
        <v>0.71</v>
      </c>
      <c r="K277" s="52">
        <v>157</v>
      </c>
      <c r="L277" s="52">
        <v>90</v>
      </c>
      <c r="M277" s="52">
        <v>255</v>
      </c>
      <c r="N277" s="52">
        <v>12</v>
      </c>
      <c r="O277" s="52">
        <v>272</v>
      </c>
      <c r="P277" s="52">
        <v>10</v>
      </c>
      <c r="Q277" s="16">
        <v>93.548387096774206</v>
      </c>
    </row>
    <row r="278" spans="2:17" s="14" customFormat="1" ht="11.25">
      <c r="B278" s="15">
        <v>25</v>
      </c>
      <c r="C278" s="54">
        <v>206.01361733860168</v>
      </c>
      <c r="D278" s="16">
        <v>114.27018450006355</v>
      </c>
      <c r="E278" s="18">
        <v>0.55467296762354479</v>
      </c>
      <c r="F278" s="52">
        <v>0.29546</v>
      </c>
      <c r="G278" s="52">
        <v>1.5270000000000001E-2</v>
      </c>
      <c r="H278" s="52">
        <v>4.2389999999999997E-2</v>
      </c>
      <c r="I278" s="52">
        <v>1.58E-3</v>
      </c>
      <c r="J278" s="53">
        <v>0.72</v>
      </c>
      <c r="K278" s="52">
        <v>265</v>
      </c>
      <c r="L278" s="52">
        <v>84</v>
      </c>
      <c r="M278" s="52">
        <v>263</v>
      </c>
      <c r="N278" s="52">
        <v>12</v>
      </c>
      <c r="O278" s="52">
        <v>268</v>
      </c>
      <c r="P278" s="52">
        <v>10</v>
      </c>
      <c r="Q278" s="16">
        <v>98.116760828625232</v>
      </c>
    </row>
    <row r="279" spans="2:17" s="14" customFormat="1" ht="11.25">
      <c r="B279" s="15">
        <v>26</v>
      </c>
      <c r="C279" s="54">
        <v>342.84953037629697</v>
      </c>
      <c r="D279" s="16">
        <v>145.1436522881618</v>
      </c>
      <c r="E279" s="18">
        <v>0.42334505206659712</v>
      </c>
      <c r="F279" s="52">
        <v>0.29221999999999998</v>
      </c>
      <c r="G279" s="52">
        <v>1.44E-2</v>
      </c>
      <c r="H279" s="52">
        <v>4.1939999999999998E-2</v>
      </c>
      <c r="I279" s="52">
        <v>1.4599999999999999E-3</v>
      </c>
      <c r="J279" s="53">
        <v>0.71</v>
      </c>
      <c r="K279" s="52">
        <v>243</v>
      </c>
      <c r="L279" s="52">
        <v>82</v>
      </c>
      <c r="M279" s="52">
        <v>260</v>
      </c>
      <c r="N279" s="52">
        <v>11</v>
      </c>
      <c r="O279" s="52">
        <v>265</v>
      </c>
      <c r="P279" s="52">
        <v>9</v>
      </c>
      <c r="Q279" s="16">
        <v>98.095238095238088</v>
      </c>
    </row>
    <row r="280" spans="2:17" s="14" customFormat="1" ht="11.25">
      <c r="B280" s="15">
        <v>27</v>
      </c>
      <c r="C280" s="51">
        <v>42.642408727523666</v>
      </c>
      <c r="D280" s="16">
        <v>57.03242684245555</v>
      </c>
      <c r="E280" s="18">
        <v>1.3374579097274073</v>
      </c>
      <c r="F280" s="52">
        <v>0.26380999999999999</v>
      </c>
      <c r="G280" s="52">
        <v>2.435E-2</v>
      </c>
      <c r="H280" s="52">
        <v>3.9120000000000002E-2</v>
      </c>
      <c r="I280" s="52">
        <v>1.7099999999999999E-3</v>
      </c>
      <c r="J280" s="53">
        <v>0.47</v>
      </c>
      <c r="K280" s="52">
        <v>435</v>
      </c>
      <c r="L280" s="52">
        <v>186</v>
      </c>
      <c r="M280" s="52">
        <v>238</v>
      </c>
      <c r="N280" s="52">
        <v>20</v>
      </c>
      <c r="O280" s="52">
        <v>247</v>
      </c>
      <c r="P280" s="52">
        <v>11</v>
      </c>
      <c r="Q280" s="16">
        <v>96.288659793814432</v>
      </c>
    </row>
    <row r="281" spans="2:17" s="14" customFormat="1" ht="11.25">
      <c r="B281" s="15">
        <v>28</v>
      </c>
      <c r="C281" s="51">
        <v>76.927944113288248</v>
      </c>
      <c r="D281" s="16">
        <v>64.174050860846762</v>
      </c>
      <c r="E281" s="18">
        <v>0.83420987783503719</v>
      </c>
      <c r="F281" s="52">
        <v>0.28276000000000001</v>
      </c>
      <c r="G281" s="52">
        <v>2.2030000000000001E-2</v>
      </c>
      <c r="H281" s="52">
        <v>3.7929999999999998E-2</v>
      </c>
      <c r="I281" s="52">
        <v>1.57E-3</v>
      </c>
      <c r="J281" s="53">
        <v>0.53</v>
      </c>
      <c r="K281" s="52">
        <v>545</v>
      </c>
      <c r="L281" s="52">
        <v>149</v>
      </c>
      <c r="M281" s="52">
        <v>253</v>
      </c>
      <c r="N281" s="52">
        <v>17</v>
      </c>
      <c r="O281" s="52">
        <v>240</v>
      </c>
      <c r="P281" s="52">
        <v>10</v>
      </c>
      <c r="Q281" s="16">
        <v>94.726166328600399</v>
      </c>
    </row>
    <row r="282" spans="2:17" s="14" customFormat="1" ht="11.25">
      <c r="B282" s="15">
        <v>29</v>
      </c>
      <c r="C282" s="51">
        <v>86.917473370189867</v>
      </c>
      <c r="D282" s="16">
        <v>111.88120147862742</v>
      </c>
      <c r="E282" s="18">
        <v>1.2872118475201717</v>
      </c>
      <c r="F282" s="52">
        <v>0.37129000000000001</v>
      </c>
      <c r="G282" s="52">
        <v>3.0689999999999999E-2</v>
      </c>
      <c r="H282" s="52">
        <v>3.4590000000000003E-2</v>
      </c>
      <c r="I282" s="52">
        <v>1.3600000000000001E-3</v>
      </c>
      <c r="J282" s="52">
        <v>0.48</v>
      </c>
      <c r="K282" s="52">
        <v>1221</v>
      </c>
      <c r="L282" s="52">
        <v>147</v>
      </c>
      <c r="M282" s="52">
        <v>321</v>
      </c>
      <c r="N282" s="52">
        <v>23</v>
      </c>
      <c r="O282" s="52">
        <v>219</v>
      </c>
      <c r="P282" s="52">
        <v>8</v>
      </c>
      <c r="Q282" s="16">
        <v>62.222222222222221</v>
      </c>
    </row>
    <row r="283" spans="2:17" s="14" customFormat="1" ht="11.25">
      <c r="B283" s="15">
        <v>30</v>
      </c>
      <c r="C283" s="54">
        <v>122.17914421707708</v>
      </c>
      <c r="D283" s="16">
        <v>106.14362634845818</v>
      </c>
      <c r="E283" s="18">
        <v>0.86875404987181437</v>
      </c>
      <c r="F283" s="52">
        <v>0.27006999999999998</v>
      </c>
      <c r="G283" s="52">
        <v>1.9460000000000002E-2</v>
      </c>
      <c r="H283" s="52">
        <v>0.04</v>
      </c>
      <c r="I283" s="52">
        <v>1.48E-3</v>
      </c>
      <c r="J283" s="53">
        <v>0.51</v>
      </c>
      <c r="K283" s="52">
        <v>186</v>
      </c>
      <c r="L283" s="52">
        <v>141</v>
      </c>
      <c r="M283" s="52">
        <v>243</v>
      </c>
      <c r="N283" s="52">
        <v>16</v>
      </c>
      <c r="O283" s="52">
        <v>253</v>
      </c>
      <c r="P283" s="52">
        <v>9</v>
      </c>
      <c r="Q283" s="16">
        <v>95.967741935483872</v>
      </c>
    </row>
    <row r="284" spans="2:17" s="14" customFormat="1" ht="11.25">
      <c r="B284" s="15">
        <v>31</v>
      </c>
      <c r="C284" s="51">
        <v>83.463938456007767</v>
      </c>
      <c r="D284" s="16">
        <v>53.216220341273988</v>
      </c>
      <c r="E284" s="18">
        <v>0.63759536544424189</v>
      </c>
      <c r="F284" s="52">
        <v>0.49167</v>
      </c>
      <c r="G284" s="52">
        <v>2.9090000000000001E-2</v>
      </c>
      <c r="H284" s="52">
        <v>6.8169999999999994E-2</v>
      </c>
      <c r="I284" s="52">
        <v>2.6199999999999999E-3</v>
      </c>
      <c r="J284" s="53">
        <v>0.65</v>
      </c>
      <c r="K284" s="52">
        <v>323</v>
      </c>
      <c r="L284" s="52">
        <v>105</v>
      </c>
      <c r="M284" s="52">
        <v>406</v>
      </c>
      <c r="N284" s="52">
        <v>20</v>
      </c>
      <c r="O284" s="52">
        <v>425</v>
      </c>
      <c r="P284" s="52">
        <v>16</v>
      </c>
      <c r="Q284" s="16">
        <v>95.427196149217806</v>
      </c>
    </row>
    <row r="285" spans="2:17" s="14" customFormat="1" ht="11.25">
      <c r="B285" s="15">
        <v>33</v>
      </c>
      <c r="C285" s="54">
        <v>100.10724143476412</v>
      </c>
      <c r="D285" s="16">
        <v>32.405274344389724</v>
      </c>
      <c r="E285" s="18">
        <v>0.32370559691735129</v>
      </c>
      <c r="F285" s="52">
        <v>0.22983999999999999</v>
      </c>
      <c r="G285" s="52">
        <v>1.8159999999999999E-2</v>
      </c>
      <c r="H285" s="52">
        <v>3.7069999999999999E-2</v>
      </c>
      <c r="I285" s="52">
        <v>1.3799999999999999E-3</v>
      </c>
      <c r="J285" s="52">
        <v>0.47</v>
      </c>
      <c r="K285" s="52">
        <v>-7</v>
      </c>
      <c r="L285" s="52">
        <v>154</v>
      </c>
      <c r="M285" s="52">
        <v>210</v>
      </c>
      <c r="N285" s="52">
        <v>15</v>
      </c>
      <c r="O285" s="52">
        <v>235</v>
      </c>
      <c r="P285" s="52">
        <v>9</v>
      </c>
      <c r="Q285" s="16">
        <v>88.764044943820224</v>
      </c>
    </row>
    <row r="286" spans="2:17" s="14" customFormat="1" ht="11.25">
      <c r="B286" s="15">
        <v>34</v>
      </c>
      <c r="C286" s="54">
        <v>106.88579100846246</v>
      </c>
      <c r="D286" s="16">
        <v>142.24414793672489</v>
      </c>
      <c r="E286" s="18">
        <v>1.3308050265115501</v>
      </c>
      <c r="F286" s="52">
        <v>0.30767</v>
      </c>
      <c r="G286" s="52">
        <v>2.2450000000000001E-2</v>
      </c>
      <c r="H286" s="52">
        <v>3.9230000000000001E-2</v>
      </c>
      <c r="I286" s="52">
        <v>1.5900000000000001E-3</v>
      </c>
      <c r="J286" s="53">
        <v>0.56000000000000005</v>
      </c>
      <c r="K286" s="52">
        <v>535</v>
      </c>
      <c r="L286" s="52">
        <v>136</v>
      </c>
      <c r="M286" s="52">
        <v>272</v>
      </c>
      <c r="N286" s="52">
        <v>17</v>
      </c>
      <c r="O286" s="52">
        <v>248</v>
      </c>
      <c r="P286" s="52">
        <v>10</v>
      </c>
      <c r="Q286" s="16">
        <v>90.769230769230774</v>
      </c>
    </row>
    <row r="287" spans="2:17" s="14" customFormat="1" ht="11.25">
      <c r="B287" s="15">
        <v>35</v>
      </c>
      <c r="C287" s="54">
        <v>119.86790788744769</v>
      </c>
      <c r="D287" s="16">
        <v>121.95309303336796</v>
      </c>
      <c r="E287" s="18">
        <v>1.0173956914963278</v>
      </c>
      <c r="F287" s="52">
        <v>0.29460999999999998</v>
      </c>
      <c r="G287" s="52">
        <v>4.1250000000000002E-2</v>
      </c>
      <c r="H287" s="52">
        <v>3.8899999999999997E-2</v>
      </c>
      <c r="I287" s="52">
        <v>1.6199999999999999E-3</v>
      </c>
      <c r="J287" s="53">
        <v>0.81</v>
      </c>
      <c r="K287" s="52">
        <v>410</v>
      </c>
      <c r="L287" s="52">
        <v>327</v>
      </c>
      <c r="M287" s="52">
        <v>262</v>
      </c>
      <c r="N287" s="52">
        <v>32</v>
      </c>
      <c r="O287" s="52">
        <v>246</v>
      </c>
      <c r="P287" s="52">
        <v>10</v>
      </c>
      <c r="Q287" s="16">
        <v>93.7007874015748</v>
      </c>
    </row>
    <row r="288" spans="2:17" s="14" customFormat="1" ht="11.25">
      <c r="B288" s="15">
        <v>36</v>
      </c>
      <c r="C288" s="51">
        <v>94.043654255433339</v>
      </c>
      <c r="D288" s="16">
        <v>47.450371077596046</v>
      </c>
      <c r="E288" s="18">
        <v>0.5045568619517421</v>
      </c>
      <c r="F288" s="52">
        <v>0.35660999999999998</v>
      </c>
      <c r="G288" s="52">
        <v>2.2100000000000002E-2</v>
      </c>
      <c r="H288" s="52">
        <v>4.471E-2</v>
      </c>
      <c r="I288" s="52">
        <v>1.8500000000000001E-3</v>
      </c>
      <c r="J288" s="53">
        <v>0.67</v>
      </c>
      <c r="K288" s="52">
        <v>601</v>
      </c>
      <c r="L288" s="52">
        <v>103</v>
      </c>
      <c r="M288" s="52">
        <v>310</v>
      </c>
      <c r="N288" s="52">
        <v>17</v>
      </c>
      <c r="O288" s="52">
        <v>282</v>
      </c>
      <c r="P288" s="52">
        <v>11</v>
      </c>
      <c r="Q288" s="16">
        <v>90.540540540540533</v>
      </c>
    </row>
    <row r="289" spans="1:18" s="14" customFormat="1" ht="11.25">
      <c r="B289" s="15">
        <v>37</v>
      </c>
      <c r="C289" s="51">
        <v>99.206373292538601</v>
      </c>
      <c r="D289" s="16">
        <v>40.706161163931867</v>
      </c>
      <c r="E289" s="18">
        <v>0.41031800491182169</v>
      </c>
      <c r="F289" s="52">
        <v>0.29143999999999998</v>
      </c>
      <c r="G289" s="52">
        <v>1.7670000000000002E-2</v>
      </c>
      <c r="H289" s="52">
        <v>4.5420000000000002E-2</v>
      </c>
      <c r="I289" s="52">
        <v>1.8E-3</v>
      </c>
      <c r="J289" s="53">
        <v>0.65</v>
      </c>
      <c r="K289" s="52">
        <v>101</v>
      </c>
      <c r="L289" s="52">
        <v>103</v>
      </c>
      <c r="M289" s="52">
        <v>260</v>
      </c>
      <c r="N289" s="52">
        <v>14</v>
      </c>
      <c r="O289" s="52">
        <v>286</v>
      </c>
      <c r="P289" s="52">
        <v>11</v>
      </c>
      <c r="Q289" s="16">
        <v>90.476190476190482</v>
      </c>
    </row>
    <row r="290" spans="1:18" s="14" customFormat="1" ht="11.25">
      <c r="B290" s="15">
        <v>38</v>
      </c>
      <c r="C290" s="54">
        <v>118.69503002511014</v>
      </c>
      <c r="D290" s="16">
        <v>85.343163593878671</v>
      </c>
      <c r="E290" s="18">
        <v>0.71901210670593518</v>
      </c>
      <c r="F290" s="52">
        <v>0.28835</v>
      </c>
      <c r="G290" s="52">
        <v>1.7090000000000001E-2</v>
      </c>
      <c r="H290" s="52">
        <v>3.805E-2</v>
      </c>
      <c r="I290" s="52">
        <v>1.5399999999999999E-3</v>
      </c>
      <c r="J290" s="53">
        <v>0.68</v>
      </c>
      <c r="K290" s="52">
        <v>437</v>
      </c>
      <c r="L290" s="52">
        <v>99</v>
      </c>
      <c r="M290" s="52">
        <v>257</v>
      </c>
      <c r="N290" s="52">
        <v>13</v>
      </c>
      <c r="O290" s="52">
        <v>241</v>
      </c>
      <c r="P290" s="52">
        <v>10</v>
      </c>
      <c r="Q290" s="16">
        <v>93.574297188755011</v>
      </c>
    </row>
    <row r="291" spans="1:18" s="14" customFormat="1" ht="11.25">
      <c r="B291" s="15">
        <v>39</v>
      </c>
      <c r="C291" s="51">
        <v>59.579999283339696</v>
      </c>
      <c r="D291" s="16">
        <v>90.864838911401449</v>
      </c>
      <c r="E291" s="18">
        <v>1.5250896274651333</v>
      </c>
      <c r="F291" s="52">
        <v>0.29237999999999997</v>
      </c>
      <c r="G291" s="52">
        <v>2.324E-2</v>
      </c>
      <c r="H291" s="52">
        <v>3.8440000000000002E-2</v>
      </c>
      <c r="I291" s="52">
        <v>1.67E-3</v>
      </c>
      <c r="J291" s="53">
        <v>0.55000000000000004</v>
      </c>
      <c r="K291" s="52">
        <v>572</v>
      </c>
      <c r="L291" s="52">
        <v>149</v>
      </c>
      <c r="M291" s="52">
        <v>260</v>
      </c>
      <c r="N291" s="52">
        <v>18</v>
      </c>
      <c r="O291" s="52">
        <v>243</v>
      </c>
      <c r="P291" s="52">
        <v>10</v>
      </c>
      <c r="Q291" s="16">
        <v>93.240556660039758</v>
      </c>
    </row>
    <row r="292" spans="1:18" s="14" customFormat="1" ht="11.25">
      <c r="B292" s="15">
        <v>40</v>
      </c>
      <c r="C292" s="54">
        <v>155.52657094038244</v>
      </c>
      <c r="D292" s="16">
        <v>5.9849763234846547</v>
      </c>
      <c r="E292" s="18">
        <v>3.8482018135530413E-2</v>
      </c>
      <c r="F292" s="52">
        <v>0.27382000000000001</v>
      </c>
      <c r="G292" s="52">
        <v>1.592E-2</v>
      </c>
      <c r="H292" s="52">
        <v>4.4310000000000002E-2</v>
      </c>
      <c r="I292" s="52">
        <v>1.7700000000000001E-3</v>
      </c>
      <c r="J292" s="52">
        <v>0.69</v>
      </c>
      <c r="K292" s="52">
        <v>23</v>
      </c>
      <c r="L292" s="52">
        <v>90</v>
      </c>
      <c r="M292" s="52">
        <v>246</v>
      </c>
      <c r="N292" s="52">
        <v>13</v>
      </c>
      <c r="O292" s="52">
        <v>280</v>
      </c>
      <c r="P292" s="52">
        <v>11</v>
      </c>
      <c r="Q292" s="16">
        <v>87.07224334600761</v>
      </c>
    </row>
    <row r="293" spans="1:18" s="14" customFormat="1" ht="11.25">
      <c r="R293" s="63"/>
    </row>
    <row r="294" spans="1:18" s="14" customFormat="1" ht="11.25">
      <c r="A294" s="16"/>
      <c r="B294" s="16"/>
      <c r="C294" s="16"/>
      <c r="D294" s="16"/>
      <c r="E294" s="16"/>
      <c r="F294" s="16"/>
    </row>
    <row r="295" spans="1:18" s="14" customFormat="1" ht="11.25">
      <c r="A295" s="16"/>
      <c r="B295" s="16"/>
      <c r="C295" s="16"/>
      <c r="D295" s="16"/>
      <c r="E295" s="16"/>
      <c r="F295" s="16"/>
    </row>
    <row r="296" spans="1:18" s="14" customFormat="1" ht="11.25">
      <c r="A296" s="16"/>
      <c r="B296" s="16"/>
      <c r="C296" s="16"/>
      <c r="D296" s="16"/>
      <c r="E296" s="16"/>
      <c r="F296" s="16"/>
    </row>
    <row r="297" spans="1:18" s="14" customFormat="1" ht="11.25">
      <c r="A297" s="16"/>
      <c r="B297" s="16"/>
      <c r="C297" s="16"/>
      <c r="D297" s="16"/>
      <c r="E297" s="16"/>
      <c r="F297" s="16"/>
    </row>
    <row r="298" spans="1:18" s="14" customFormat="1" ht="11.25">
      <c r="A298" s="16"/>
      <c r="B298" s="16"/>
      <c r="C298" s="16"/>
      <c r="D298" s="16"/>
      <c r="E298" s="16"/>
      <c r="F298" s="16"/>
    </row>
    <row r="299" spans="1:18" s="14" customFormat="1" ht="11.25">
      <c r="A299" s="16"/>
      <c r="B299" s="16"/>
      <c r="C299" s="16"/>
      <c r="D299" s="16"/>
      <c r="E299" s="16"/>
      <c r="F299" s="16"/>
    </row>
    <row r="300" spans="1:18" s="14" customFormat="1" ht="11.25">
      <c r="A300" s="16"/>
      <c r="B300" s="16"/>
      <c r="C300" s="16"/>
      <c r="D300" s="16"/>
      <c r="E300" s="16"/>
      <c r="F300" s="16"/>
    </row>
    <row r="342" spans="3:17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3:17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3:17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3:17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3:17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3:17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3:17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3:17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3:17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3:17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3:17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3:17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3:17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3:17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3:17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3:17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3:17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3:17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3:17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3:17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3:17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3:17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3:17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3:17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3:17" ht="15" customHeight="1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3:17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3:17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3:17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3:17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3:17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3:17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3:17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3:17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3:17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3:17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3:17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3:17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3:17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3:17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3:17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3:17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3:17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3:17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3:17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3:17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3:17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3:17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3:17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3:17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3:17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3:17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3:17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3:17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3:17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3:17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3:17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3:17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3:17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3:17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3:17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3:17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3:17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3:17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3:17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3:17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3:17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3:17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3:17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3:17" ht="15" customHeight="1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3:17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3:17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3:17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3:17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3:17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3:17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3:17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3:17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43" spans="3:17" ht="15" customHeight="1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77" spans="3:17" ht="15" customHeight="1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522" spans="3:17" ht="18" customHeight="1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65" spans="3:17" ht="15" customHeight="1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600" spans="3:17" ht="15" customHeight="1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25" spans="3:17" ht="15" customHeight="1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</sheetData>
  <mergeCells count="10">
    <mergeCell ref="M4:N4"/>
    <mergeCell ref="O4:P4"/>
    <mergeCell ref="A1:Q2"/>
    <mergeCell ref="B3:B5"/>
    <mergeCell ref="E3:E5"/>
    <mergeCell ref="F3:J3"/>
    <mergeCell ref="K3:Q3"/>
    <mergeCell ref="F4:G4"/>
    <mergeCell ref="H4:I4"/>
    <mergeCell ref="K4:L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PlotDat2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2018-10-14T14:07:34Z</dcterms:modified>
</cp:coreProperties>
</file>